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98347.AM\Box Sync\(R-INFO) Elanco Investor Relations\Q3 2018\IR Workbook\Final\"/>
    </mc:Choice>
  </mc:AlternateContent>
  <bookViews>
    <workbookView xWindow="0" yWindow="0" windowWidth="15330" windowHeight="8925" tabRatio="724"/>
  </bookViews>
  <sheets>
    <sheet name="Income Statement - GAAP" sheetId="18" r:id="rId1"/>
    <sheet name="Reconciliation" sheetId="19" r:id="rId2"/>
    <sheet name="Signficant Items" sheetId="16" r:id="rId3"/>
    <sheet name="2018 Revenue" sheetId="5" r:id="rId4"/>
    <sheet name="2015-2017 Revenue" sheetId="8" r:id="rId5"/>
    <sheet name="PRV x Category" sheetId="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8" l="1"/>
  <c r="G18" i="8"/>
  <c r="H16" i="8"/>
  <c r="G16" i="8"/>
</calcChain>
</file>

<file path=xl/sharedStrings.xml><?xml version="1.0" encoding="utf-8"?>
<sst xmlns="http://schemas.openxmlformats.org/spreadsheetml/2006/main" count="271" uniqueCount="91">
  <si>
    <t>CA Prevention</t>
  </si>
  <si>
    <t>CA Thera</t>
  </si>
  <si>
    <t>Future Protein &amp; Health</t>
  </si>
  <si>
    <t>Ruminants &amp; Swine</t>
  </si>
  <si>
    <t>Strategic Exits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</si>
  <si>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</si>
  <si>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</si>
  <si>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</si>
  <si>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</si>
  <si>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</si>
  <si>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</si>
  <si>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</si>
  <si>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</si>
  <si>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 xml:space="preserve">Total Elanco </t>
  </si>
  <si>
    <t>Total Elanco</t>
  </si>
  <si>
    <t>Elanco Animal Health Inc.</t>
  </si>
  <si>
    <t>Investor Relations:</t>
  </si>
  <si>
    <t>Revenue by Category</t>
  </si>
  <si>
    <t>As reported ($ millions)</t>
  </si>
  <si>
    <t>Effect off Price, Rate, Volume on Revenue</t>
  </si>
  <si>
    <t>Total $</t>
  </si>
  <si>
    <t>Price</t>
  </si>
  <si>
    <t>Rate</t>
  </si>
  <si>
    <t>Volume</t>
  </si>
  <si>
    <t>Total %</t>
  </si>
  <si>
    <t>US</t>
  </si>
  <si>
    <t>Jim Greffet (317) 277-0032</t>
  </si>
  <si>
    <t>INTL</t>
  </si>
  <si>
    <t>TOTAL</t>
  </si>
  <si>
    <t>Q1 2018 YTD</t>
  </si>
  <si>
    <t>Q2 2018 YTD</t>
  </si>
  <si>
    <t>Q3 2018 YTD</t>
  </si>
  <si>
    <t>Q4 2018 YTD</t>
  </si>
  <si>
    <t>Q1 2017 YTD</t>
  </si>
  <si>
    <t>Q2 2017 YTD</t>
  </si>
  <si>
    <t>Q3 2017 YTD</t>
  </si>
  <si>
    <t>Q4 2017 YTD</t>
  </si>
  <si>
    <t>Q3</t>
  </si>
  <si>
    <t>Q4</t>
  </si>
  <si>
    <t>Q3 YTD</t>
  </si>
  <si>
    <t>($ in millions, except per share data)</t>
  </si>
  <si>
    <t>% chng</t>
  </si>
  <si>
    <t>Revenue</t>
  </si>
  <si>
    <t>% of total revenue</t>
  </si>
  <si>
    <t>Other - net, income (expense)</t>
  </si>
  <si>
    <t>Income taxes</t>
  </si>
  <si>
    <t>Net income (loss)</t>
  </si>
  <si>
    <t>Earnings (loss) per share</t>
  </si>
  <si>
    <t>Diluted shares outstanding (thousands)</t>
  </si>
  <si>
    <t>YTD</t>
  </si>
  <si>
    <t>Statements of Consolidated Net Income - GAAP</t>
  </si>
  <si>
    <t>Gross Margin</t>
  </si>
  <si>
    <t>Three Months Ended</t>
  </si>
  <si>
    <t>GAAP Reported</t>
  </si>
  <si>
    <t>Non-GAAP Adjusted</t>
  </si>
  <si>
    <t>2015 - 2017</t>
  </si>
  <si>
    <t>September 30, 2018</t>
  </si>
  <si>
    <t>September 30, 2017</t>
  </si>
  <si>
    <t>Reconciliation of GAAP Reported to Non-GAAP Adjusted</t>
  </si>
  <si>
    <t>Nine Months Ended</t>
  </si>
  <si>
    <t>Significant Items Affecting Net Income</t>
  </si>
  <si>
    <t>Earnings (loss) per share - GAAP</t>
  </si>
  <si>
    <t>Earnings (loss) per share - non-GAAP</t>
  </si>
  <si>
    <t>2018 &amp; 2017</t>
  </si>
  <si>
    <t>Per share data ($)</t>
  </si>
  <si>
    <t>FY 2016</t>
  </si>
  <si>
    <t>FY 2015</t>
  </si>
  <si>
    <t>Q3 QTD</t>
  </si>
  <si>
    <t>Income before taxes</t>
  </si>
  <si>
    <t>Cost of sales</t>
  </si>
  <si>
    <t>Amortization of intangibles</t>
  </si>
  <si>
    <t>Asset impairments, restructuring and other</t>
  </si>
  <si>
    <t>Provision for tax on income</t>
  </si>
  <si>
    <t>Other-net, (income) expense</t>
  </si>
  <si>
    <t>Total Adjustments to EPS</t>
  </si>
  <si>
    <t>Operating Expenses</t>
  </si>
  <si>
    <t>NM</t>
  </si>
  <si>
    <t>Core Elanco</t>
  </si>
  <si>
    <t>Perf. %</t>
  </si>
  <si>
    <t>Note: Performance growth excludes the impact of foreign exchange rates</t>
  </si>
  <si>
    <t>Numbers may not add due to rounding</t>
  </si>
  <si>
    <t>Note: Numbers may not add due to rounding</t>
  </si>
  <si>
    <t>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</t>
  </si>
  <si>
    <t>Asset Impairments, restructuring, other special charges</t>
  </si>
  <si>
    <t>Research and development</t>
  </si>
  <si>
    <t>Amortization of intangible assets</t>
  </si>
  <si>
    <t>Marketing, selling, and administrative</t>
  </si>
  <si>
    <t>Asset impairments, restructuring, other special charges</t>
  </si>
  <si>
    <t>Income (loss) before income taxes</t>
  </si>
  <si>
    <t>Adjusted Items</t>
  </si>
  <si>
    <t>Provision for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</si>
</sst>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&quot;$&quot;#,##0.0_);\(&quot;$&quot;#,##0.0\)"/>
    <numFmt numFmtId="166" formatCode="#,##0%_);\(#,##0%\)"/>
    <numFmt numFmtId="167" formatCode="#,##0.0,,;\(#,##0.0,,\);0.0,,;_(@_)"/>
    <numFmt numFmtId="168" formatCode="#,##0_)%;\(#,##0\)%;&quot;—&quot;\%;_(@_)"/>
    <numFmt numFmtId="169" formatCode="#,##0.0_)%;\(#,##0.0\)%;&quot;—&quot;\%;_(@_)"/>
    <numFmt numFmtId="170" formatCode="#,##0.0%_);\(#,##0.0%\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indexed="64"/>
      </top>
      <bottom style="thin">
        <color auto="1"/>
      </bottom>
      <diagonal/>
    </border>
    <border>
      <left/>
      <right style="thin">
        <color rgb="FFFFFFFF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0" fontId="6" fillId="0" borderId="0"/>
    <xf numFmtId="0" fontId="12" fillId="0" borderId="0"/>
    <xf numFmtId="9" fontId="12" fillId="0" borderId="0" applyFont="0" applyFill="0" applyBorder="0" applyAlignment="0" applyProtection="0"/>
    <xf numFmtId="0" fontId="13" fillId="0" borderId="0"/>
    <xf numFmtId="0" fontId="5" fillId="0" borderId="0"/>
    <xf numFmtId="43" fontId="5" fillId="0" borderId="0" applyFont="0" applyFill="0" applyBorder="0" applyAlignment="0" applyProtection="0"/>
    <xf numFmtId="0" fontId="12" fillId="0" borderId="0"/>
    <xf numFmtId="9" fontId="5" fillId="0" borderId="0" applyFont="0" applyFill="0" applyBorder="0" applyAlignment="0" applyProtection="0"/>
    <xf numFmtId="0" fontId="14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3" fillId="0" borderId="0"/>
  </cellStyleXfs>
  <cellXfs count="1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37" fontId="0" fillId="0" borderId="0" xfId="0" applyNumberFormat="1"/>
    <xf numFmtId="5" fontId="1" fillId="0" borderId="2" xfId="0" applyNumberFormat="1" applyFont="1" applyBorder="1"/>
    <xf numFmtId="5" fontId="0" fillId="0" borderId="0" xfId="0" applyNumberFormat="1"/>
    <xf numFmtId="37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Border="1"/>
    <xf numFmtId="164" fontId="0" fillId="0" borderId="0" xfId="0" applyNumberFormat="1"/>
    <xf numFmtId="164" fontId="0" fillId="0" borderId="1" xfId="0" applyNumberFormat="1" applyBorder="1"/>
    <xf numFmtId="165" fontId="1" fillId="0" borderId="2" xfId="0" applyNumberFormat="1" applyFont="1" applyBorder="1"/>
    <xf numFmtId="165" fontId="1" fillId="0" borderId="0" xfId="0" applyNumberFormat="1" applyFont="1" applyBorder="1"/>
    <xf numFmtId="166" fontId="0" fillId="0" borderId="0" xfId="0" applyNumberFormat="1"/>
    <xf numFmtId="166" fontId="1" fillId="0" borderId="2" xfId="0" applyNumberFormat="1" applyFont="1" applyBorder="1"/>
    <xf numFmtId="0" fontId="0" fillId="0" borderId="0" xfId="0" applyFont="1"/>
    <xf numFmtId="0" fontId="8" fillId="0" borderId="4" xfId="1" applyFont="1" applyBorder="1" applyAlignment="1">
      <alignment horizontal="left"/>
    </xf>
    <xf numFmtId="0" fontId="8" fillId="0" borderId="8" xfId="1" applyFont="1" applyBorder="1" applyAlignment="1">
      <alignment horizontal="left"/>
    </xf>
    <xf numFmtId="164" fontId="0" fillId="0" borderId="0" xfId="0" applyNumberFormat="1" applyFont="1"/>
    <xf numFmtId="0" fontId="8" fillId="0" borderId="0" xfId="1" applyFont="1" applyBorder="1" applyAlignment="1">
      <alignment horizontal="left"/>
    </xf>
    <xf numFmtId="169" fontId="8" fillId="0" borderId="0" xfId="1" applyNumberFormat="1" applyFont="1" applyBorder="1" applyAlignment="1">
      <alignment horizontal="left"/>
    </xf>
    <xf numFmtId="0" fontId="9" fillId="0" borderId="0" xfId="1" applyFont="1" applyBorder="1" applyAlignment="1">
      <alignment wrapText="1"/>
    </xf>
    <xf numFmtId="0" fontId="8" fillId="0" borderId="0" xfId="1" applyFont="1" applyBorder="1" applyAlignment="1">
      <alignment horizontal="right"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horizontal="left"/>
    </xf>
    <xf numFmtId="164" fontId="0" fillId="0" borderId="0" xfId="0" applyNumberFormat="1" applyFont="1" applyBorder="1"/>
    <xf numFmtId="167" fontId="8" fillId="0" borderId="9" xfId="1" applyNumberFormat="1" applyFont="1" applyBorder="1" applyAlignment="1">
      <alignment horizontal="left"/>
    </xf>
    <xf numFmtId="169" fontId="8" fillId="0" borderId="9" xfId="1" applyNumberFormat="1" applyFont="1" applyBorder="1" applyAlignment="1">
      <alignment horizontal="left"/>
    </xf>
    <xf numFmtId="0" fontId="8" fillId="0" borderId="9" xfId="1" applyFont="1" applyBorder="1" applyAlignment="1">
      <alignment horizontal="left"/>
    </xf>
    <xf numFmtId="0" fontId="0" fillId="0" borderId="0" xfId="0" applyFont="1" applyBorder="1"/>
    <xf numFmtId="0" fontId="9" fillId="0" borderId="1" xfId="1" applyFont="1" applyBorder="1" applyAlignment="1">
      <alignment horizontal="center" wrapText="1"/>
    </xf>
    <xf numFmtId="0" fontId="9" fillId="0" borderId="10" xfId="1" applyFont="1" applyBorder="1" applyAlignment="1">
      <alignment horizontal="center" wrapText="1"/>
    </xf>
    <xf numFmtId="0" fontId="9" fillId="0" borderId="11" xfId="1" applyFont="1" applyBorder="1" applyAlignment="1">
      <alignment horizontal="center" wrapText="1"/>
    </xf>
    <xf numFmtId="0" fontId="9" fillId="0" borderId="10" xfId="1" applyFont="1" applyBorder="1" applyAlignment="1">
      <alignment wrapText="1"/>
    </xf>
    <xf numFmtId="0" fontId="9" fillId="0" borderId="0" xfId="1" applyFont="1" applyBorder="1" applyAlignment="1">
      <alignment horizontal="center" wrapText="1"/>
    </xf>
    <xf numFmtId="0" fontId="11" fillId="0" borderId="0" xfId="1" applyFont="1" applyBorder="1" applyAlignment="1"/>
    <xf numFmtId="0" fontId="0" fillId="0" borderId="0" xfId="0" applyFill="1" applyBorder="1"/>
    <xf numFmtId="0" fontId="0" fillId="0" borderId="0" xfId="0" applyFont="1" applyFill="1" applyBorder="1"/>
    <xf numFmtId="0" fontId="8" fillId="0" borderId="6" xfId="1" applyFont="1" applyBorder="1" applyAlignment="1"/>
    <xf numFmtId="0" fontId="10" fillId="0" borderId="5" xfId="1" applyFont="1" applyBorder="1" applyAlignment="1"/>
    <xf numFmtId="0" fontId="8" fillId="0" borderId="0" xfId="1" applyFont="1" applyBorder="1" applyAlignment="1"/>
    <xf numFmtId="0" fontId="9" fillId="0" borderId="4" xfId="1" applyFont="1" applyBorder="1" applyAlignment="1">
      <alignment wrapText="1"/>
    </xf>
    <xf numFmtId="0" fontId="8" fillId="0" borderId="0" xfId="1" applyFont="1" applyBorder="1" applyAlignment="1">
      <alignment horizontal="left" indent="1"/>
    </xf>
    <xf numFmtId="0" fontId="10" fillId="0" borderId="0" xfId="1" applyFont="1" applyBorder="1" applyAlignment="1">
      <alignment horizontal="left" wrapText="1" indent="2"/>
    </xf>
    <xf numFmtId="0" fontId="8" fillId="0" borderId="8" xfId="1" applyFont="1" applyBorder="1" applyAlignment="1">
      <alignment horizontal="left" indent="1"/>
    </xf>
    <xf numFmtId="0" fontId="9" fillId="0" borderId="0" xfId="1" applyFont="1" applyBorder="1" applyAlignment="1">
      <alignment horizontal="left" wrapText="1"/>
    </xf>
    <xf numFmtId="0" fontId="9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 wrapText="1"/>
    </xf>
    <xf numFmtId="49" fontId="9" fillId="0" borderId="1" xfId="1" applyNumberFormat="1" applyFont="1" applyBorder="1" applyAlignment="1">
      <alignment horizontal="centerContinuous" wrapText="1"/>
    </xf>
    <xf numFmtId="166" fontId="16" fillId="0" borderId="0" xfId="0" applyNumberFormat="1" applyFont="1"/>
    <xf numFmtId="0" fontId="16" fillId="0" borderId="0" xfId="0" applyFont="1"/>
    <xf numFmtId="166" fontId="17" fillId="0" borderId="2" xfId="0" applyNumberFormat="1" applyFont="1" applyBorder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165" fontId="17" fillId="0" borderId="2" xfId="0" applyNumberFormat="1" applyFont="1" applyBorder="1"/>
    <xf numFmtId="164" fontId="8" fillId="0" borderId="9" xfId="1" applyNumberFormat="1" applyFont="1" applyBorder="1" applyAlignment="1"/>
    <xf numFmtId="165" fontId="16" fillId="0" borderId="0" xfId="0" applyNumberFormat="1" applyFont="1"/>
    <xf numFmtId="164" fontId="16" fillId="0" borderId="2" xfId="0" applyNumberFormat="1" applyFont="1" applyBorder="1"/>
    <xf numFmtId="164" fontId="16" fillId="0" borderId="0" xfId="0" applyNumberFormat="1" applyFont="1" applyAlignment="1">
      <alignment vertical="top"/>
    </xf>
    <xf numFmtId="0" fontId="17" fillId="0" borderId="1" xfId="0" applyFont="1" applyBorder="1" applyAlignment="1">
      <alignment horizontal="center"/>
    </xf>
    <xf numFmtId="0" fontId="16" fillId="0" borderId="9" xfId="1" applyFont="1" applyBorder="1" applyAlignment="1">
      <alignment horizontal="left"/>
    </xf>
    <xf numFmtId="0" fontId="8" fillId="0" borderId="0" xfId="1" applyFont="1" applyBorder="1" applyAlignment="1">
      <alignment horizontal="left" wrapText="1" indent="2"/>
    </xf>
    <xf numFmtId="0" fontId="8" fillId="0" borderId="4" xfId="1" applyFont="1" applyBorder="1" applyAlignment="1">
      <alignment horizontal="left" wrapText="1" indent="2"/>
    </xf>
    <xf numFmtId="0" fontId="8" fillId="0" borderId="4" xfId="1" applyFont="1" applyBorder="1" applyAlignment="1">
      <alignment horizontal="left" indent="2"/>
    </xf>
    <xf numFmtId="0" fontId="1" fillId="0" borderId="0" xfId="0" applyNumberFormat="1" applyFont="1" applyBorder="1" applyAlignment="1">
      <alignment horizontal="center"/>
    </xf>
    <xf numFmtId="164" fontId="16" fillId="0" borderId="0" xfId="0" applyNumberFormat="1" applyFont="1" applyBorder="1"/>
    <xf numFmtId="165" fontId="16" fillId="0" borderId="0" xfId="0" applyNumberFormat="1" applyFont="1" applyBorder="1"/>
    <xf numFmtId="166" fontId="16" fillId="0" borderId="0" xfId="0" applyNumberFormat="1" applyFont="1" applyFill="1" applyBorder="1" applyAlignment="1">
      <alignment horizontal="right" vertical="top"/>
    </xf>
    <xf numFmtId="164" fontId="16" fillId="0" borderId="0" xfId="0" applyNumberFormat="1" applyFont="1" applyBorder="1" applyAlignment="1">
      <alignment vertical="top"/>
    </xf>
    <xf numFmtId="166" fontId="16" fillId="0" borderId="0" xfId="0" applyNumberFormat="1" applyFont="1" applyAlignment="1">
      <alignment horizontal="right"/>
    </xf>
    <xf numFmtId="164" fontId="16" fillId="0" borderId="0" xfId="0" applyNumberFormat="1" applyFont="1" applyFill="1" applyBorder="1" applyAlignment="1">
      <alignment horizontal="right"/>
    </xf>
    <xf numFmtId="166" fontId="16" fillId="0" borderId="0" xfId="0" applyNumberFormat="1" applyFont="1" applyFill="1" applyBorder="1" applyAlignment="1">
      <alignment horizontal="right"/>
    </xf>
    <xf numFmtId="168" fontId="16" fillId="0" borderId="0" xfId="1" applyNumberFormat="1" applyFont="1" applyBorder="1" applyAlignment="1">
      <alignment horizontal="left"/>
    </xf>
    <xf numFmtId="164" fontId="16" fillId="0" borderId="9" xfId="1" applyNumberFormat="1" applyFont="1" applyBorder="1" applyAlignment="1"/>
    <xf numFmtId="7" fontId="0" fillId="0" borderId="0" xfId="0" applyNumberFormat="1"/>
    <xf numFmtId="7" fontId="9" fillId="0" borderId="7" xfId="1" applyNumberFormat="1" applyFont="1" applyBorder="1" applyAlignment="1"/>
    <xf numFmtId="0" fontId="9" fillId="0" borderId="4" xfId="1" applyFont="1" applyBorder="1" applyAlignment="1">
      <alignment horizontal="left" indent="1"/>
    </xf>
    <xf numFmtId="166" fontId="0" fillId="0" borderId="0" xfId="0" applyNumberFormat="1" applyAlignment="1">
      <alignment horizontal="right"/>
    </xf>
    <xf numFmtId="164" fontId="16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right"/>
    </xf>
    <xf numFmtId="168" fontId="16" fillId="0" borderId="4" xfId="1" applyNumberFormat="1" applyFont="1" applyBorder="1" applyAlignment="1">
      <alignment horizontal="right"/>
    </xf>
    <xf numFmtId="0" fontId="9" fillId="0" borderId="8" xfId="1" applyFont="1" applyBorder="1" applyAlignment="1">
      <alignment horizontal="left" indent="1"/>
    </xf>
    <xf numFmtId="0" fontId="8" fillId="0" borderId="0" xfId="1" applyFont="1" applyBorder="1" applyAlignment="1">
      <alignment wrapText="1"/>
    </xf>
    <xf numFmtId="7" fontId="0" fillId="0" borderId="0" xfId="0" applyNumberFormat="1" applyFont="1"/>
    <xf numFmtId="7" fontId="8" fillId="0" borderId="0" xfId="1" applyNumberFormat="1" applyFont="1" applyBorder="1" applyAlignment="1">
      <alignment horizontal="right" wrapText="1"/>
    </xf>
    <xf numFmtId="7" fontId="16" fillId="0" borderId="0" xfId="0" applyNumberFormat="1" applyFont="1"/>
    <xf numFmtId="0" fontId="16" fillId="0" borderId="0" xfId="0" applyFont="1" applyBorder="1"/>
    <xf numFmtId="7" fontId="0" fillId="0" borderId="0" xfId="0" applyNumberFormat="1" applyBorder="1"/>
    <xf numFmtId="165" fontId="17" fillId="0" borderId="2" xfId="0" applyNumberFormat="1" applyFont="1" applyFill="1" applyBorder="1"/>
    <xf numFmtId="0" fontId="0" fillId="0" borderId="0" xfId="0" applyFill="1"/>
    <xf numFmtId="49" fontId="9" fillId="0" borderId="0" xfId="1" applyNumberFormat="1" applyFont="1" applyBorder="1" applyAlignment="1">
      <alignment horizontal="center" wrapText="1"/>
    </xf>
    <xf numFmtId="0" fontId="19" fillId="0" borderId="0" xfId="0" applyFont="1"/>
    <xf numFmtId="164" fontId="17" fillId="0" borderId="12" xfId="1" applyNumberFormat="1" applyFont="1" applyBorder="1" applyAlignment="1"/>
    <xf numFmtId="0" fontId="8" fillId="0" borderId="0" xfId="1" applyFont="1" applyBorder="1" applyAlignment="1">
      <alignment horizontal="left" wrapText="1" indent="2"/>
    </xf>
    <xf numFmtId="39" fontId="0" fillId="0" borderId="0" xfId="0" applyNumberFormat="1"/>
    <xf numFmtId="39" fontId="0" fillId="0" borderId="2" xfId="0" applyNumberFormat="1" applyBorder="1"/>
    <xf numFmtId="49" fontId="9" fillId="0" borderId="0" xfId="1" applyNumberFormat="1" applyFont="1" applyBorder="1" applyAlignment="1">
      <alignment horizontal="centerContinuous" wrapText="1"/>
    </xf>
    <xf numFmtId="7" fontId="1" fillId="0" borderId="0" xfId="0" applyNumberFormat="1" applyFont="1"/>
    <xf numFmtId="7" fontId="1" fillId="0" borderId="1" xfId="0" applyNumberFormat="1" applyFont="1" applyBorder="1"/>
    <xf numFmtId="0" fontId="8" fillId="0" borderId="0" xfId="1" applyFont="1" applyBorder="1" applyAlignment="1">
      <alignment horizontal="left" wrapText="1" indent="1"/>
    </xf>
    <xf numFmtId="0" fontId="9" fillId="0" borderId="0" xfId="1" applyFont="1" applyBorder="1" applyAlignment="1">
      <alignment horizontal="left" wrapText="1" indent="1"/>
    </xf>
    <xf numFmtId="166" fontId="0" fillId="0" borderId="0" xfId="0" applyNumberFormat="1" applyBorder="1" applyAlignment="1">
      <alignment horizontal="right"/>
    </xf>
    <xf numFmtId="0" fontId="0" fillId="0" borderId="0" xfId="0" applyFont="1" applyAlignment="1">
      <alignment horizontal="left" indent="1"/>
    </xf>
    <xf numFmtId="0" fontId="8" fillId="0" borderId="0" xfId="1" applyFont="1" applyBorder="1" applyAlignment="1">
      <alignment horizontal="left" wrapText="1" indent="2"/>
    </xf>
    <xf numFmtId="0" fontId="0" fillId="0" borderId="0" xfId="0" applyAlignment="1">
      <alignment horizontal="left"/>
    </xf>
    <xf numFmtId="0" fontId="1" fillId="0" borderId="14" xfId="0" applyFont="1" applyBorder="1" applyAlignment="1">
      <alignment horizontal="center"/>
    </xf>
    <xf numFmtId="166" fontId="0" fillId="0" borderId="15" xfId="0" applyNumberFormat="1" applyBorder="1"/>
    <xf numFmtId="166" fontId="1" fillId="0" borderId="13" xfId="0" applyNumberFormat="1" applyFont="1" applyBorder="1"/>
    <xf numFmtId="164" fontId="8" fillId="0" borderId="9" xfId="1" applyNumberFormat="1" applyFont="1" applyBorder="1" applyAlignment="1">
      <alignment horizontal="right"/>
    </xf>
    <xf numFmtId="164" fontId="16" fillId="0" borderId="0" xfId="0" applyNumberFormat="1" applyFont="1" applyFill="1"/>
    <xf numFmtId="0" fontId="16" fillId="0" borderId="0" xfId="0" applyFont="1" applyAlignment="1">
      <alignment horizontal="center"/>
    </xf>
    <xf numFmtId="164" fontId="16" fillId="0" borderId="0" xfId="0" applyNumberFormat="1" applyFont="1" applyBorder="1" applyAlignment="1">
      <alignment wrapText="1"/>
    </xf>
    <xf numFmtId="170" fontId="18" fillId="0" borderId="0" xfId="0" applyNumberFormat="1" applyFont="1"/>
    <xf numFmtId="170" fontId="18" fillId="0" borderId="0" xfId="0" applyNumberFormat="1" applyFont="1" applyAlignment="1">
      <alignment horizontal="right"/>
    </xf>
    <xf numFmtId="170" fontId="18" fillId="0" borderId="0" xfId="0" applyNumberFormat="1" applyFont="1" applyBorder="1"/>
    <xf numFmtId="170" fontId="16" fillId="0" borderId="0" xfId="0" applyNumberFormat="1" applyFont="1" applyFill="1" applyBorder="1" applyAlignment="1">
      <alignment horizontal="right"/>
    </xf>
    <xf numFmtId="170" fontId="16" fillId="0" borderId="0" xfId="0" applyNumberFormat="1" applyFont="1" applyBorder="1"/>
    <xf numFmtId="0" fontId="8" fillId="0" borderId="0" xfId="1" applyFont="1" applyBorder="1" applyAlignment="1">
      <alignment horizontal="left" wrapText="1" indent="2"/>
    </xf>
    <xf numFmtId="0" fontId="9" fillId="0" borderId="4" xfId="1" applyFont="1" applyBorder="1" applyAlignment="1">
      <alignment horizontal="left" wrapText="1" indent="1"/>
    </xf>
    <xf numFmtId="0" fontId="9" fillId="0" borderId="4" xfId="1" applyFont="1" applyBorder="1" applyAlignment="1">
      <alignment horizontal="left" indent="1"/>
    </xf>
    <xf numFmtId="0" fontId="2" fillId="0" borderId="0" xfId="0" applyFont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1" fillId="0" borderId="0" xfId="0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 wrapText="1"/>
    </xf>
    <xf numFmtId="0" fontId="8" fillId="0" borderId="0" xfId="1" applyFont="1" applyBorder="1" applyAlignment="1">
      <alignment horizontal="left" indent="2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23">
    <cellStyle name="Comma 2" xfId="6"/>
    <cellStyle name="Comma 2 2" xfId="19"/>
    <cellStyle name="Comma 3" xfId="11"/>
    <cellStyle name="Comma 4" xfId="15"/>
    <cellStyle name="Comma 5" xfId="21"/>
    <cellStyle name="Comma 6" xfId="10"/>
    <cellStyle name="Currency 2" xfId="13"/>
    <cellStyle name="Currency 3" xfId="17"/>
    <cellStyle name="Normal" xfId="0" builtinId="0"/>
    <cellStyle name="Normal 2" xfId="1"/>
    <cellStyle name="Normal 2 2" xfId="9"/>
    <cellStyle name="Normal 2 3" xfId="4"/>
    <cellStyle name="Normal 2 3 3" xfId="7"/>
    <cellStyle name="Normal 2 4" xfId="5"/>
    <cellStyle name="Normal 3" xfId="14"/>
    <cellStyle name="Normal 4" xfId="16"/>
    <cellStyle name="Normal 5" xfId="20"/>
    <cellStyle name="Normal 6" xfId="22"/>
    <cellStyle name="Normal 7" xfId="2"/>
    <cellStyle name="Percent 2" xfId="8"/>
    <cellStyle name="Percent 3" xfId="12"/>
    <cellStyle name="Percent 4" xfId="18"/>
    <cellStyle name="Percent 5" xfId="3"/>
  </cellStyles>
  <dxfs count="0"/>
  <tableStyles count="0" defaultTableStyle="TableStyleMedium2" defaultPivotStyle="PivotStyleLight16"/>
  <colors>
    <mruColors>
      <color rgb="FF9C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K52"/>
  <sheetViews>
    <sheetView showGridLines="0" tabSelected="1" zoomScale="80" zoomScaleNormal="80" workbookViewId="0"/>
  </sheetViews>
  <sheetFormatPr defaultRowHeight="15" x14ac:dyDescent="0.25"/>
  <cols>
    <col min="1" max="1" width="6.7109375" customWidth="1"/>
    <col min="2" max="2" width="52.28515625" bestFit="1" customWidth="1"/>
    <col min="3" max="3" width="4.7109375" customWidth="1"/>
    <col min="4" max="6" width="10.5703125" customWidth="1"/>
    <col min="7" max="7" width="4" style="38" customWidth="1"/>
    <col min="8" max="10" width="10.5703125" customWidth="1"/>
    <col min="11" max="11" width="5.7109375" style="10" customWidth="1"/>
  </cols>
  <sheetData>
    <row r="3" spans="1:11" ht="18.75" x14ac:dyDescent="0.3">
      <c r="C3" s="126" t="s">
        <v>15</v>
      </c>
      <c r="D3" s="126"/>
      <c r="E3" s="126"/>
      <c r="F3" s="126"/>
      <c r="G3" s="126"/>
      <c r="H3" s="126"/>
      <c r="I3" s="126"/>
      <c r="J3" s="126"/>
      <c r="K3" s="126"/>
    </row>
    <row r="4" spans="1:11" ht="18.75" x14ac:dyDescent="0.3">
      <c r="A4" s="1" t="s">
        <v>16</v>
      </c>
      <c r="C4" s="126" t="s">
        <v>50</v>
      </c>
      <c r="D4" s="126"/>
      <c r="E4" s="126"/>
      <c r="F4" s="126"/>
      <c r="G4" s="126"/>
      <c r="H4" s="126"/>
      <c r="I4" s="126"/>
      <c r="J4" s="126"/>
      <c r="K4" s="126"/>
    </row>
    <row r="5" spans="1:11" ht="18.75" x14ac:dyDescent="0.3">
      <c r="A5" s="1" t="s">
        <v>26</v>
      </c>
      <c r="C5" s="126" t="s">
        <v>63</v>
      </c>
      <c r="D5" s="126"/>
      <c r="E5" s="126"/>
      <c r="F5" s="126"/>
      <c r="G5" s="126"/>
      <c r="H5" s="126"/>
      <c r="I5" s="126"/>
      <c r="J5" s="126"/>
      <c r="K5" s="126"/>
    </row>
    <row r="6" spans="1:11" x14ac:dyDescent="0.25">
      <c r="A6" s="1"/>
    </row>
    <row r="8" spans="1:11" x14ac:dyDescent="0.25">
      <c r="A8" s="17"/>
      <c r="B8" s="17"/>
      <c r="C8" s="17"/>
      <c r="D8" s="17"/>
      <c r="E8" s="17"/>
      <c r="F8" s="17"/>
      <c r="G8" s="39"/>
      <c r="H8" s="17"/>
      <c r="I8" s="17"/>
      <c r="J8" s="17"/>
      <c r="K8" s="31"/>
    </row>
    <row r="9" spans="1:11" x14ac:dyDescent="0.25">
      <c r="A9" s="37" t="s">
        <v>40</v>
      </c>
      <c r="B9" s="21"/>
      <c r="C9" s="30"/>
      <c r="D9" s="127" t="s">
        <v>67</v>
      </c>
      <c r="E9" s="127"/>
      <c r="F9" s="127"/>
      <c r="G9" s="70"/>
      <c r="H9" s="127" t="s">
        <v>39</v>
      </c>
      <c r="I9" s="127"/>
      <c r="J9" s="127"/>
    </row>
    <row r="10" spans="1:11" x14ac:dyDescent="0.25">
      <c r="B10" s="31"/>
      <c r="C10" s="21"/>
      <c r="D10" s="34">
        <v>2018</v>
      </c>
      <c r="E10" s="32">
        <v>2017</v>
      </c>
      <c r="F10" s="33" t="s">
        <v>41</v>
      </c>
      <c r="G10" s="36"/>
      <c r="H10" s="34">
        <v>2018</v>
      </c>
      <c r="I10" s="32">
        <v>2017</v>
      </c>
      <c r="J10" s="35" t="s">
        <v>41</v>
      </c>
    </row>
    <row r="11" spans="1:11" x14ac:dyDescent="0.25">
      <c r="A11" s="21"/>
      <c r="B11" s="21"/>
      <c r="C11" s="21"/>
      <c r="D11" s="21"/>
      <c r="E11" s="21"/>
      <c r="F11" s="19"/>
      <c r="G11" s="21"/>
      <c r="H11" s="21"/>
      <c r="I11" s="21"/>
      <c r="J11" s="19"/>
    </row>
    <row r="12" spans="1:11" ht="14.45" customHeight="1" x14ac:dyDescent="0.25">
      <c r="B12" s="23" t="s">
        <v>42</v>
      </c>
      <c r="C12" s="30"/>
      <c r="D12" s="62">
        <v>761.1</v>
      </c>
      <c r="E12" s="62">
        <v>697.1</v>
      </c>
      <c r="F12" s="83">
        <v>9.1808922679673E-2</v>
      </c>
      <c r="G12" s="72"/>
      <c r="H12" s="62">
        <v>2267.5</v>
      </c>
      <c r="I12" s="62">
        <v>2134.6999999999998</v>
      </c>
      <c r="J12" s="83">
        <v>6.2210146624818607E-2</v>
      </c>
    </row>
    <row r="13" spans="1:11" x14ac:dyDescent="0.25">
      <c r="A13" s="21"/>
      <c r="B13" s="21"/>
      <c r="C13" s="30"/>
      <c r="D13" s="58"/>
      <c r="E13" s="58"/>
      <c r="F13" s="84"/>
      <c r="G13" s="71"/>
      <c r="H13" s="58"/>
      <c r="I13" s="58"/>
      <c r="J13" s="84"/>
    </row>
    <row r="14" spans="1:11" ht="14.45" customHeight="1" x14ac:dyDescent="0.25">
      <c r="B14" s="23" t="s">
        <v>69</v>
      </c>
      <c r="C14" s="21"/>
      <c r="D14" s="58">
        <v>369.8</v>
      </c>
      <c r="E14" s="58">
        <v>376.2</v>
      </c>
      <c r="F14" s="83">
        <v>-1.7012227538543256E-2</v>
      </c>
      <c r="G14" s="71"/>
      <c r="H14" s="58">
        <v>1161.3</v>
      </c>
      <c r="I14" s="58">
        <v>1088.9000000000001</v>
      </c>
      <c r="J14" s="83">
        <v>6.6489117457984914E-2</v>
      </c>
    </row>
    <row r="15" spans="1:11" x14ac:dyDescent="0.25">
      <c r="A15" s="23"/>
      <c r="B15" s="21"/>
      <c r="C15" s="21"/>
      <c r="D15" s="58"/>
      <c r="E15" s="58"/>
      <c r="F15" s="84"/>
      <c r="G15" s="71"/>
      <c r="H15" s="58"/>
      <c r="I15" s="58"/>
      <c r="J15" s="84"/>
    </row>
    <row r="16" spans="1:11" s="10" customFormat="1" ht="14.45" customHeight="1" x14ac:dyDescent="0.25">
      <c r="B16" s="23" t="s">
        <v>51</v>
      </c>
      <c r="C16" s="42"/>
      <c r="D16" s="63">
        <v>391.3</v>
      </c>
      <c r="E16" s="63">
        <v>320.90000000000003</v>
      </c>
      <c r="F16" s="83">
        <v>0.21938298535369261</v>
      </c>
      <c r="G16" s="71"/>
      <c r="H16" s="63">
        <v>1106.2</v>
      </c>
      <c r="I16" s="63">
        <v>1045.7999999999997</v>
      </c>
      <c r="J16" s="83">
        <v>5.7754828839166494E-2</v>
      </c>
    </row>
    <row r="17" spans="1:10" x14ac:dyDescent="0.25">
      <c r="A17" s="21"/>
      <c r="B17" s="45" t="s">
        <v>43</v>
      </c>
      <c r="C17" s="21"/>
      <c r="D17" s="118">
        <v>0.51400000000000001</v>
      </c>
      <c r="E17" s="118">
        <v>0.46</v>
      </c>
      <c r="F17" s="119"/>
      <c r="G17" s="120"/>
      <c r="H17" s="118">
        <v>0.48799999999999999</v>
      </c>
      <c r="I17" s="118">
        <v>0.49</v>
      </c>
      <c r="J17" s="85"/>
    </row>
    <row r="18" spans="1:10" x14ac:dyDescent="0.25">
      <c r="A18" s="21"/>
      <c r="B18" s="44"/>
      <c r="C18" s="21"/>
      <c r="D18" s="58"/>
      <c r="E18" s="58"/>
      <c r="F18" s="84"/>
      <c r="G18" s="71"/>
      <c r="H18" s="58"/>
      <c r="I18" s="58"/>
      <c r="J18" s="84"/>
    </row>
    <row r="19" spans="1:10" x14ac:dyDescent="0.25">
      <c r="A19" s="21"/>
      <c r="B19" s="67" t="s">
        <v>84</v>
      </c>
      <c r="C19" s="21"/>
      <c r="D19" s="58">
        <v>58.9</v>
      </c>
      <c r="E19" s="58">
        <v>61.9</v>
      </c>
      <c r="F19" s="83">
        <v>-4.8465266558966102E-2</v>
      </c>
      <c r="G19" s="71"/>
      <c r="H19" s="58">
        <v>185.5</v>
      </c>
      <c r="I19" s="58">
        <v>189.7</v>
      </c>
      <c r="J19" s="83">
        <v>-2.2140221402213944E-2</v>
      </c>
    </row>
    <row r="20" spans="1:10" x14ac:dyDescent="0.25">
      <c r="A20" s="21"/>
      <c r="B20" s="67"/>
      <c r="C20" s="21"/>
      <c r="D20" s="58"/>
      <c r="E20" s="58"/>
      <c r="F20" s="75"/>
      <c r="G20" s="71"/>
      <c r="H20" s="58"/>
      <c r="I20" s="58"/>
      <c r="J20" s="75"/>
    </row>
    <row r="21" spans="1:10" x14ac:dyDescent="0.25">
      <c r="A21" s="21"/>
      <c r="B21" s="67" t="s">
        <v>86</v>
      </c>
      <c r="C21" s="21"/>
      <c r="D21" s="58">
        <v>179</v>
      </c>
      <c r="E21" s="58">
        <v>194.7</v>
      </c>
      <c r="F21" s="83">
        <v>-8.0636877247046712E-2</v>
      </c>
      <c r="G21" s="71"/>
      <c r="H21" s="58">
        <v>550.1</v>
      </c>
      <c r="I21" s="58">
        <v>583</v>
      </c>
      <c r="J21" s="83">
        <v>-5.6432246998284641E-2</v>
      </c>
    </row>
    <row r="22" spans="1:10" x14ac:dyDescent="0.25">
      <c r="A22" s="21"/>
      <c r="B22" s="67"/>
      <c r="C22" s="21"/>
      <c r="D22" s="58"/>
      <c r="E22" s="58"/>
      <c r="F22" s="77"/>
      <c r="G22" s="71"/>
      <c r="H22" s="58"/>
      <c r="I22" s="58"/>
      <c r="J22" s="77"/>
    </row>
    <row r="23" spans="1:10" x14ac:dyDescent="0.25">
      <c r="A23" s="21"/>
      <c r="B23" s="106" t="s">
        <v>75</v>
      </c>
      <c r="C23" s="21"/>
      <c r="D23" s="63">
        <v>237.9</v>
      </c>
      <c r="E23" s="63">
        <v>256.59999999999997</v>
      </c>
      <c r="F23" s="107">
        <v>-7.2876071706936774E-2</v>
      </c>
      <c r="G23" s="71"/>
      <c r="H23" s="63">
        <v>735.6</v>
      </c>
      <c r="I23" s="63">
        <v>772.7</v>
      </c>
      <c r="J23" s="83">
        <v>-4.8013459298563488E-2</v>
      </c>
    </row>
    <row r="24" spans="1:10" x14ac:dyDescent="0.25">
      <c r="A24" s="21"/>
      <c r="B24" s="99"/>
      <c r="C24" s="21"/>
      <c r="D24" s="58"/>
      <c r="E24" s="58"/>
      <c r="F24" s="77"/>
      <c r="G24" s="71"/>
      <c r="H24" s="58"/>
      <c r="I24" s="58"/>
      <c r="J24" s="77"/>
    </row>
    <row r="25" spans="1:10" x14ac:dyDescent="0.25">
      <c r="A25" s="21"/>
      <c r="B25" s="67" t="s">
        <v>85</v>
      </c>
      <c r="C25" s="21"/>
      <c r="D25" s="58">
        <v>48.7</v>
      </c>
      <c r="E25" s="58">
        <v>51.6</v>
      </c>
      <c r="F25" s="83">
        <v>-5.6201550387596888E-2</v>
      </c>
      <c r="G25" s="71"/>
      <c r="H25" s="58">
        <v>147.30000000000001</v>
      </c>
      <c r="I25" s="58">
        <v>161</v>
      </c>
      <c r="J25" s="83">
        <v>-8.5093167701863259E-2</v>
      </c>
    </row>
    <row r="26" spans="1:10" x14ac:dyDescent="0.25">
      <c r="A26" s="21"/>
      <c r="B26" s="67"/>
      <c r="C26" s="21"/>
      <c r="D26" s="58"/>
      <c r="E26" s="58"/>
      <c r="F26" s="77"/>
      <c r="G26" s="71"/>
      <c r="H26" s="58"/>
      <c r="I26" s="58"/>
      <c r="J26" s="77"/>
    </row>
    <row r="27" spans="1:10" ht="30" x14ac:dyDescent="0.25">
      <c r="A27" s="21"/>
      <c r="B27" s="67" t="s">
        <v>87</v>
      </c>
      <c r="C27" s="21"/>
      <c r="D27" s="64">
        <v>12.4</v>
      </c>
      <c r="E27" s="64">
        <v>23.7</v>
      </c>
      <c r="F27" s="83">
        <v>-0.47679324894514763</v>
      </c>
      <c r="G27" s="15"/>
      <c r="H27" s="64">
        <v>82.8</v>
      </c>
      <c r="I27" s="64">
        <v>189.3</v>
      </c>
      <c r="J27" s="83">
        <v>-0.56259904912836767</v>
      </c>
    </row>
    <row r="28" spans="1:10" x14ac:dyDescent="0.25">
      <c r="A28" s="21"/>
      <c r="B28" s="67"/>
      <c r="C28" s="21"/>
      <c r="D28" s="64"/>
      <c r="E28" s="64"/>
      <c r="F28" s="73"/>
      <c r="G28" s="74"/>
      <c r="H28" s="64"/>
      <c r="I28" s="64"/>
      <c r="J28" s="73"/>
    </row>
    <row r="29" spans="1:10" ht="14.45" customHeight="1" x14ac:dyDescent="0.25">
      <c r="A29" s="21"/>
      <c r="B29" s="123" t="s">
        <v>44</v>
      </c>
      <c r="C29" s="123"/>
      <c r="D29" s="71">
        <v>13.5</v>
      </c>
      <c r="E29" s="71">
        <v>-1.9</v>
      </c>
      <c r="F29" s="83" t="s">
        <v>76</v>
      </c>
      <c r="G29" s="71"/>
      <c r="H29" s="71">
        <v>24.2</v>
      </c>
      <c r="I29" s="71">
        <v>0</v>
      </c>
      <c r="J29" s="83" t="s">
        <v>76</v>
      </c>
    </row>
    <row r="30" spans="1:10" x14ac:dyDescent="0.25">
      <c r="A30" s="19"/>
      <c r="B30" s="46"/>
      <c r="C30" s="46"/>
      <c r="D30" s="58"/>
      <c r="E30" s="58"/>
      <c r="F30" s="76"/>
      <c r="G30" s="71"/>
      <c r="H30" s="58"/>
      <c r="I30" s="58"/>
      <c r="J30" s="76"/>
    </row>
    <row r="31" spans="1:10" ht="14.45" customHeight="1" x14ac:dyDescent="0.25">
      <c r="A31" s="18"/>
      <c r="B31" s="124" t="s">
        <v>88</v>
      </c>
      <c r="C31" s="125"/>
      <c r="D31" s="63">
        <v>78.800000000000011</v>
      </c>
      <c r="E31" s="63">
        <v>-9.0999999999999233</v>
      </c>
      <c r="F31" s="83" t="s">
        <v>76</v>
      </c>
      <c r="G31" s="71"/>
      <c r="H31" s="63">
        <v>116.30000000000001</v>
      </c>
      <c r="I31" s="63">
        <v>-77.20000000000033</v>
      </c>
      <c r="J31" s="83" t="s">
        <v>76</v>
      </c>
    </row>
    <row r="32" spans="1:10" ht="14.45" customHeight="1" x14ac:dyDescent="0.25">
      <c r="A32" s="18"/>
      <c r="B32" s="45" t="s">
        <v>43</v>
      </c>
      <c r="C32" s="82"/>
      <c r="D32" s="118">
        <v>0.104</v>
      </c>
      <c r="E32" s="118">
        <v>1.2999999999999999E-2</v>
      </c>
      <c r="F32" s="121"/>
      <c r="G32" s="122"/>
      <c r="H32" s="118">
        <v>5.0999999999999997E-2</v>
      </c>
      <c r="I32" s="118">
        <v>-3.5999999999999997E-2</v>
      </c>
      <c r="J32" s="77"/>
    </row>
    <row r="33" spans="1:11" ht="14.45" customHeight="1" x14ac:dyDescent="0.25">
      <c r="A33" s="18"/>
      <c r="B33" s="68"/>
      <c r="C33" s="69"/>
      <c r="D33" s="58"/>
      <c r="E33" s="58"/>
      <c r="F33" s="77"/>
      <c r="G33" s="71"/>
      <c r="H33" s="58"/>
      <c r="I33" s="58"/>
      <c r="J33" s="77"/>
    </row>
    <row r="34" spans="1:11" x14ac:dyDescent="0.25">
      <c r="A34" s="18"/>
      <c r="B34" s="68" t="s">
        <v>45</v>
      </c>
      <c r="C34" s="69"/>
      <c r="D34" s="58">
        <v>18.600000000000001</v>
      </c>
      <c r="E34" s="58">
        <v>11.6</v>
      </c>
      <c r="F34" s="83">
        <v>0.60344827586206917</v>
      </c>
      <c r="G34" s="78"/>
      <c r="H34" s="58">
        <v>46.2</v>
      </c>
      <c r="I34" s="58">
        <v>72</v>
      </c>
      <c r="J34" s="83">
        <v>-0.35833333333333328</v>
      </c>
    </row>
    <row r="35" spans="1:11" x14ac:dyDescent="0.25">
      <c r="A35" s="18"/>
      <c r="B35" s="18"/>
      <c r="C35" s="18"/>
      <c r="D35" s="66"/>
      <c r="E35" s="58"/>
      <c r="F35" s="86"/>
      <c r="G35" s="78"/>
      <c r="H35" s="28"/>
      <c r="I35" s="58"/>
      <c r="J35" s="86"/>
    </row>
    <row r="36" spans="1:11" ht="14.45" customHeight="1" thickBot="1" x14ac:dyDescent="0.3">
      <c r="B36" s="43" t="s">
        <v>46</v>
      </c>
      <c r="C36" s="18"/>
      <c r="D36" s="98">
        <v>60.20000000000001</v>
      </c>
      <c r="E36" s="98">
        <v>-20.699999999999925</v>
      </c>
      <c r="F36" s="83" t="s">
        <v>76</v>
      </c>
      <c r="G36" s="55"/>
      <c r="H36" s="98">
        <v>70.100000000000009</v>
      </c>
      <c r="I36" s="98">
        <v>-149.20000000000033</v>
      </c>
      <c r="J36" s="83" t="s">
        <v>76</v>
      </c>
    </row>
    <row r="37" spans="1:11" ht="14.45" customHeight="1" thickTop="1" x14ac:dyDescent="0.25">
      <c r="B37" s="43"/>
      <c r="C37" s="30"/>
      <c r="D37" s="79"/>
      <c r="E37" s="79"/>
      <c r="F37" s="55"/>
      <c r="G37" s="55"/>
      <c r="H37" s="61"/>
      <c r="I37" s="79"/>
      <c r="J37" s="55"/>
    </row>
    <row r="38" spans="1:11" ht="14.45" customHeight="1" x14ac:dyDescent="0.25">
      <c r="B38" s="43" t="s">
        <v>47</v>
      </c>
      <c r="C38" s="40"/>
      <c r="D38" s="81">
        <v>0.16</v>
      </c>
      <c r="E38" s="81">
        <v>-0.06</v>
      </c>
      <c r="F38" s="83" t="s">
        <v>76</v>
      </c>
      <c r="G38"/>
      <c r="H38" s="81">
        <v>0.19</v>
      </c>
      <c r="I38" s="81">
        <v>-0.41</v>
      </c>
      <c r="J38" s="83" t="s">
        <v>76</v>
      </c>
    </row>
    <row r="39" spans="1:11" x14ac:dyDescent="0.25">
      <c r="A39" s="18"/>
      <c r="B39" s="18"/>
      <c r="C39" s="18"/>
      <c r="G39"/>
      <c r="H39" s="30"/>
      <c r="I39" s="21"/>
    </row>
    <row r="40" spans="1:11" ht="14.45" customHeight="1" x14ac:dyDescent="0.25">
      <c r="B40" s="25" t="s">
        <v>48</v>
      </c>
      <c r="C40" s="18"/>
      <c r="D40">
        <v>365.6</v>
      </c>
      <c r="E40">
        <v>365.6</v>
      </c>
      <c r="G40"/>
      <c r="H40">
        <v>365.6</v>
      </c>
      <c r="I40">
        <v>365.6</v>
      </c>
    </row>
    <row r="41" spans="1:11" x14ac:dyDescent="0.25">
      <c r="A41" s="18"/>
      <c r="B41" s="18"/>
      <c r="C41" s="18"/>
      <c r="D41" s="29"/>
      <c r="E41" s="22"/>
      <c r="K41"/>
    </row>
    <row r="42" spans="1:11" x14ac:dyDescent="0.25">
      <c r="A42" s="18"/>
      <c r="B42" s="18"/>
      <c r="C42" s="18"/>
      <c r="D42" s="114"/>
      <c r="E42" s="114"/>
      <c r="H42" s="114"/>
      <c r="I42" s="114"/>
      <c r="K42"/>
    </row>
    <row r="43" spans="1:11" x14ac:dyDescent="0.25">
      <c r="A43" s="18"/>
      <c r="B43" s="18"/>
      <c r="C43" s="18"/>
      <c r="D43" s="30"/>
      <c r="E43" s="30"/>
      <c r="H43" s="30"/>
      <c r="I43" s="30"/>
      <c r="K43"/>
    </row>
    <row r="44" spans="1:11" ht="14.45" customHeight="1" x14ac:dyDescent="0.25">
      <c r="A44" s="18"/>
      <c r="B44" s="41" t="s">
        <v>81</v>
      </c>
      <c r="C44" s="40"/>
      <c r="D44" s="114"/>
      <c r="E44" s="114"/>
      <c r="H44" s="114"/>
      <c r="I44" s="114"/>
      <c r="K44"/>
    </row>
    <row r="45" spans="1:11" x14ac:dyDescent="0.25">
      <c r="A45" s="26"/>
      <c r="B45" s="26"/>
      <c r="C45" s="18"/>
      <c r="D45" s="30"/>
      <c r="E45" s="21"/>
      <c r="K45"/>
    </row>
    <row r="46" spans="1:11" x14ac:dyDescent="0.25">
      <c r="A46" s="26"/>
      <c r="B46" s="61"/>
      <c r="C46" s="18"/>
      <c r="D46" s="30"/>
      <c r="E46" s="21"/>
      <c r="K46"/>
    </row>
    <row r="47" spans="1:11" x14ac:dyDescent="0.25">
      <c r="A47" s="17"/>
      <c r="B47" s="20"/>
      <c r="C47" s="17"/>
      <c r="D47" s="17"/>
      <c r="E47" s="17"/>
      <c r="K47"/>
    </row>
    <row r="48" spans="1:11" x14ac:dyDescent="0.25">
      <c r="B48" s="11"/>
      <c r="K48"/>
    </row>
    <row r="49" spans="11:11" x14ac:dyDescent="0.25">
      <c r="K49"/>
    </row>
    <row r="50" spans="11:11" x14ac:dyDescent="0.25">
      <c r="K50"/>
    </row>
    <row r="51" spans="11:11" x14ac:dyDescent="0.25">
      <c r="K51"/>
    </row>
    <row r="52" spans="11:11" x14ac:dyDescent="0.25">
      <c r="K52"/>
    </row>
  </sheetData>
  <mergeCells count="7">
    <mergeCell ref="B29:C29"/>
    <mergeCell ref="B31:C31"/>
    <mergeCell ref="C3:K3"/>
    <mergeCell ref="C4:K4"/>
    <mergeCell ref="C5:K5"/>
    <mergeCell ref="H9:J9"/>
    <mergeCell ref="D9:F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K64"/>
  <sheetViews>
    <sheetView showGridLines="0" topLeftCell="A28" zoomScale="80" zoomScaleNormal="80" workbookViewId="0"/>
  </sheetViews>
  <sheetFormatPr defaultRowHeight="15" x14ac:dyDescent="0.25"/>
  <cols>
    <col min="1" max="1" width="6.7109375" customWidth="1"/>
    <col min="2" max="2" width="52.28515625" bestFit="1" customWidth="1"/>
    <col min="3" max="3" width="4.7109375" customWidth="1"/>
    <col min="4" max="6" width="12.7109375" customWidth="1"/>
    <col min="8" max="10" width="12.7109375" customWidth="1"/>
    <col min="11" max="11" width="5.28515625" customWidth="1"/>
  </cols>
  <sheetData>
    <row r="3" spans="1:11" ht="18.75" x14ac:dyDescent="0.3">
      <c r="C3" s="126" t="s">
        <v>15</v>
      </c>
      <c r="D3" s="126"/>
      <c r="E3" s="126"/>
      <c r="F3" s="126"/>
      <c r="G3" s="126"/>
      <c r="H3" s="126"/>
      <c r="I3" s="126"/>
      <c r="J3" s="126"/>
      <c r="K3" s="126"/>
    </row>
    <row r="4" spans="1:11" ht="18.75" x14ac:dyDescent="0.3">
      <c r="A4" s="1" t="s">
        <v>16</v>
      </c>
      <c r="C4" s="126" t="s">
        <v>58</v>
      </c>
      <c r="D4" s="126"/>
      <c r="E4" s="126"/>
      <c r="F4" s="126"/>
      <c r="G4" s="126"/>
      <c r="H4" s="126"/>
      <c r="I4" s="126"/>
      <c r="J4" s="126"/>
      <c r="K4" s="126"/>
    </row>
    <row r="5" spans="1:11" ht="18.75" x14ac:dyDescent="0.3">
      <c r="A5" s="1" t="s">
        <v>26</v>
      </c>
      <c r="C5" s="126" t="s">
        <v>63</v>
      </c>
      <c r="D5" s="126"/>
      <c r="E5" s="126"/>
      <c r="F5" s="126"/>
      <c r="G5" s="126"/>
      <c r="H5" s="126"/>
      <c r="I5" s="126"/>
      <c r="J5" s="126"/>
      <c r="K5" s="126"/>
    </row>
    <row r="6" spans="1:11" x14ac:dyDescent="0.25">
      <c r="A6" s="1"/>
    </row>
    <row r="8" spans="1:11" x14ac:dyDescent="0.25">
      <c r="A8" s="17"/>
      <c r="B8" s="17"/>
      <c r="C8" s="17"/>
    </row>
    <row r="9" spans="1:11" x14ac:dyDescent="0.25">
      <c r="A9" s="37" t="s">
        <v>40</v>
      </c>
      <c r="B9" s="21"/>
      <c r="C9" s="30"/>
      <c r="D9" s="129" t="s">
        <v>52</v>
      </c>
      <c r="E9" s="129"/>
      <c r="F9" s="129"/>
      <c r="H9" s="129" t="s">
        <v>52</v>
      </c>
      <c r="I9" s="129"/>
      <c r="J9" s="129"/>
    </row>
    <row r="10" spans="1:11" x14ac:dyDescent="0.25">
      <c r="B10" s="31"/>
      <c r="C10" s="21"/>
      <c r="D10" s="130" t="s">
        <v>56</v>
      </c>
      <c r="E10" s="130"/>
      <c r="F10" s="130"/>
      <c r="H10" s="130" t="s">
        <v>57</v>
      </c>
      <c r="I10" s="130"/>
      <c r="J10" s="130"/>
    </row>
    <row r="11" spans="1:11" ht="30" x14ac:dyDescent="0.25">
      <c r="A11" s="21"/>
      <c r="B11" s="21"/>
      <c r="C11" s="21"/>
      <c r="D11" s="48" t="s">
        <v>53</v>
      </c>
      <c r="E11" s="48" t="s">
        <v>89</v>
      </c>
      <c r="F11" s="49" t="s">
        <v>54</v>
      </c>
      <c r="H11" s="48" t="s">
        <v>53</v>
      </c>
      <c r="I11" s="48" t="s">
        <v>89</v>
      </c>
      <c r="J11" s="49" t="s">
        <v>54</v>
      </c>
    </row>
    <row r="12" spans="1:11" ht="14.45" customHeight="1" x14ac:dyDescent="0.25">
      <c r="B12" s="88" t="s">
        <v>42</v>
      </c>
      <c r="C12" s="30"/>
      <c r="D12" s="20">
        <v>761.1</v>
      </c>
      <c r="E12" s="20"/>
      <c r="F12" s="20">
        <v>761.1</v>
      </c>
      <c r="H12" s="20">
        <v>697.1</v>
      </c>
      <c r="J12" s="20">
        <v>697.1</v>
      </c>
    </row>
    <row r="13" spans="1:11" ht="7.15" customHeight="1" x14ac:dyDescent="0.25">
      <c r="A13" s="21"/>
      <c r="B13" s="21"/>
      <c r="C13" s="30"/>
      <c r="D13" s="20"/>
      <c r="E13" s="20"/>
      <c r="F13" s="20"/>
      <c r="H13" s="20"/>
      <c r="J13" s="20"/>
    </row>
    <row r="14" spans="1:11" ht="14.45" customHeight="1" x14ac:dyDescent="0.25">
      <c r="B14" s="88" t="s">
        <v>69</v>
      </c>
      <c r="C14" s="21"/>
      <c r="D14" s="20">
        <v>369.8</v>
      </c>
      <c r="E14" s="20">
        <v>-1.6</v>
      </c>
      <c r="F14" s="20">
        <v>371.40000000000003</v>
      </c>
      <c r="H14" s="20">
        <v>376.2</v>
      </c>
      <c r="I14" s="11">
        <v>5.8</v>
      </c>
      <c r="J14" s="20">
        <v>370.4</v>
      </c>
    </row>
    <row r="15" spans="1:11" ht="7.15" customHeight="1" x14ac:dyDescent="0.25">
      <c r="A15" s="21"/>
      <c r="B15" s="44"/>
      <c r="C15" s="21"/>
      <c r="D15" s="20"/>
      <c r="E15" s="20"/>
      <c r="F15" s="20"/>
      <c r="H15" s="20"/>
      <c r="I15" s="11"/>
      <c r="J15" s="20"/>
    </row>
    <row r="16" spans="1:11" x14ac:dyDescent="0.25">
      <c r="A16" s="21"/>
      <c r="B16" s="67" t="s">
        <v>84</v>
      </c>
      <c r="C16" s="21"/>
      <c r="D16" s="20">
        <v>58.9</v>
      </c>
      <c r="E16" s="20"/>
      <c r="F16" s="20">
        <v>58.9</v>
      </c>
      <c r="H16" s="20">
        <v>61.9</v>
      </c>
      <c r="I16" s="11"/>
      <c r="J16" s="20">
        <v>61.9</v>
      </c>
    </row>
    <row r="17" spans="1:10" ht="7.15" customHeight="1" x14ac:dyDescent="0.25">
      <c r="A17" s="21"/>
      <c r="B17" s="67"/>
      <c r="C17" s="21"/>
      <c r="D17" s="20"/>
      <c r="E17" s="20"/>
      <c r="F17" s="20"/>
      <c r="H17" s="20"/>
      <c r="I17" s="11"/>
      <c r="J17" s="20"/>
    </row>
    <row r="18" spans="1:10" x14ac:dyDescent="0.25">
      <c r="A18" s="21"/>
      <c r="B18" s="67" t="s">
        <v>86</v>
      </c>
      <c r="C18" s="21"/>
      <c r="D18" s="20">
        <v>179</v>
      </c>
      <c r="E18" s="20"/>
      <c r="F18" s="20">
        <v>179</v>
      </c>
      <c r="H18" s="20">
        <v>194.7</v>
      </c>
      <c r="I18" s="11"/>
      <c r="J18" s="20">
        <v>194.7</v>
      </c>
    </row>
    <row r="19" spans="1:10" ht="7.15" customHeight="1" x14ac:dyDescent="0.25">
      <c r="A19" s="21"/>
      <c r="B19" s="47"/>
      <c r="C19" s="21"/>
      <c r="D19" s="20"/>
      <c r="E19" s="20"/>
      <c r="F19" s="20"/>
      <c r="H19" s="20"/>
      <c r="I19" s="11"/>
      <c r="J19" s="20"/>
    </row>
    <row r="20" spans="1:10" x14ac:dyDescent="0.25">
      <c r="A20" s="21"/>
      <c r="B20" s="67" t="s">
        <v>85</v>
      </c>
      <c r="C20" s="21"/>
      <c r="D20" s="20">
        <v>48.7</v>
      </c>
      <c r="E20" s="20">
        <v>48.7</v>
      </c>
      <c r="F20" s="20">
        <v>0</v>
      </c>
      <c r="H20" s="20">
        <v>51.6</v>
      </c>
      <c r="I20" s="11">
        <v>51.6</v>
      </c>
      <c r="J20" s="20">
        <v>0</v>
      </c>
    </row>
    <row r="21" spans="1:10" ht="7.15" customHeight="1" x14ac:dyDescent="0.25">
      <c r="A21" s="21"/>
      <c r="B21" s="67"/>
      <c r="C21" s="21"/>
      <c r="D21" s="20"/>
      <c r="E21" s="20"/>
      <c r="F21" s="20"/>
      <c r="H21" s="20"/>
      <c r="I21" s="11"/>
      <c r="J21" s="20"/>
    </row>
    <row r="22" spans="1:10" ht="30" x14ac:dyDescent="0.25">
      <c r="A22" s="21"/>
      <c r="B22" s="67" t="s">
        <v>83</v>
      </c>
      <c r="C22" s="21"/>
      <c r="D22" s="20">
        <v>12.4</v>
      </c>
      <c r="E22" s="20">
        <v>12.4</v>
      </c>
      <c r="F22" s="20">
        <v>0</v>
      </c>
      <c r="H22" s="20">
        <v>23.7</v>
      </c>
      <c r="I22" s="11">
        <v>23.7</v>
      </c>
      <c r="J22" s="20">
        <v>0</v>
      </c>
    </row>
    <row r="23" spans="1:10" ht="7.15" customHeight="1" x14ac:dyDescent="0.25">
      <c r="A23" s="21"/>
      <c r="B23" s="21"/>
      <c r="C23" s="21"/>
      <c r="D23" s="20"/>
      <c r="E23" s="27"/>
      <c r="F23" s="20"/>
      <c r="H23" s="20"/>
      <c r="I23" s="11"/>
      <c r="J23" s="20"/>
    </row>
    <row r="24" spans="1:10" ht="14.45" customHeight="1" x14ac:dyDescent="0.25">
      <c r="A24" s="21"/>
      <c r="B24" s="123" t="s">
        <v>44</v>
      </c>
      <c r="C24" s="131"/>
      <c r="D24" s="20">
        <v>13.5</v>
      </c>
      <c r="E24" s="27"/>
      <c r="F24" s="20">
        <v>13.5</v>
      </c>
      <c r="H24" s="20">
        <v>-1.9</v>
      </c>
      <c r="I24" s="11">
        <v>-2.8</v>
      </c>
      <c r="J24" s="20">
        <v>0.89999999999999991</v>
      </c>
    </row>
    <row r="25" spans="1:10" ht="7.15" customHeight="1" x14ac:dyDescent="0.25">
      <c r="A25" s="19"/>
      <c r="B25" s="46"/>
      <c r="C25" s="46"/>
      <c r="D25" s="20"/>
      <c r="E25" s="27"/>
      <c r="F25" s="20"/>
      <c r="H25" s="20"/>
      <c r="I25" s="11"/>
      <c r="J25" s="20"/>
    </row>
    <row r="26" spans="1:10" x14ac:dyDescent="0.25">
      <c r="A26" s="19"/>
      <c r="B26" s="87" t="s">
        <v>88</v>
      </c>
      <c r="C26" s="46"/>
      <c r="D26" s="20">
        <v>78.800000000000011</v>
      </c>
      <c r="E26" s="27">
        <v>59.5</v>
      </c>
      <c r="F26" s="20">
        <v>138.30000000000001</v>
      </c>
      <c r="H26" s="20">
        <v>-9.1</v>
      </c>
      <c r="I26" s="11">
        <v>78.3</v>
      </c>
      <c r="J26" s="20">
        <v>69.2</v>
      </c>
    </row>
    <row r="27" spans="1:10" ht="7.15" customHeight="1" x14ac:dyDescent="0.25">
      <c r="A27" s="19"/>
      <c r="B27" s="46"/>
      <c r="C27" s="46"/>
      <c r="D27" s="20"/>
      <c r="E27" s="27"/>
      <c r="F27" s="20"/>
      <c r="H27" s="20"/>
      <c r="I27" s="11"/>
      <c r="J27" s="20"/>
    </row>
    <row r="28" spans="1:10" x14ac:dyDescent="0.25">
      <c r="A28" s="18"/>
      <c r="B28" s="68" t="s">
        <v>90</v>
      </c>
      <c r="C28" s="69"/>
      <c r="D28" s="20">
        <v>18.600000000000001</v>
      </c>
      <c r="E28" s="27">
        <v>-12.3</v>
      </c>
      <c r="F28" s="20">
        <v>30.900000000000002</v>
      </c>
      <c r="H28" s="20">
        <v>11.6</v>
      </c>
      <c r="I28" s="11">
        <v>-6</v>
      </c>
      <c r="J28" s="20">
        <v>17.600000000000001</v>
      </c>
    </row>
    <row r="29" spans="1:10" ht="7.15" customHeight="1" x14ac:dyDescent="0.25">
      <c r="A29" s="21"/>
      <c r="B29" s="18"/>
      <c r="C29" s="18"/>
      <c r="D29" s="20"/>
      <c r="E29" s="27"/>
      <c r="F29" s="20"/>
      <c r="H29" s="20"/>
      <c r="I29" s="11"/>
      <c r="J29" s="20"/>
    </row>
    <row r="30" spans="1:10" ht="14.45" customHeight="1" x14ac:dyDescent="0.25">
      <c r="B30" s="43" t="s">
        <v>46</v>
      </c>
      <c r="C30" s="18"/>
      <c r="D30" s="20">
        <v>60.20000000000001</v>
      </c>
      <c r="E30" s="27">
        <v>47.2</v>
      </c>
      <c r="F30" s="58">
        <v>107.4</v>
      </c>
      <c r="H30" s="20">
        <v>-20.7</v>
      </c>
      <c r="I30" s="58">
        <v>72.3</v>
      </c>
      <c r="J30" s="58">
        <v>51.6</v>
      </c>
    </row>
    <row r="31" spans="1:10" ht="7.15" customHeight="1" x14ac:dyDescent="0.25">
      <c r="B31" s="43"/>
      <c r="C31" s="30"/>
      <c r="D31" s="20"/>
      <c r="E31" s="24"/>
      <c r="F31" s="92"/>
      <c r="H31" s="20"/>
      <c r="J31" s="10"/>
    </row>
    <row r="32" spans="1:10" ht="14.45" customHeight="1" x14ac:dyDescent="0.25">
      <c r="B32" s="43" t="s">
        <v>47</v>
      </c>
      <c r="C32" s="40"/>
      <c r="D32" s="89">
        <v>0.16</v>
      </c>
      <c r="E32" s="90">
        <v>0.13</v>
      </c>
      <c r="F32" s="91">
        <v>0.28999999999999998</v>
      </c>
      <c r="H32" s="89">
        <v>-0.06</v>
      </c>
      <c r="I32" s="80">
        <v>0.2</v>
      </c>
      <c r="J32" s="91">
        <v>0.14000000000000001</v>
      </c>
    </row>
    <row r="35" spans="1:10" x14ac:dyDescent="0.25">
      <c r="A35" s="37" t="s">
        <v>40</v>
      </c>
      <c r="B35" s="21"/>
      <c r="C35" s="30"/>
      <c r="D35" s="129" t="s">
        <v>59</v>
      </c>
      <c r="E35" s="129"/>
      <c r="F35" s="129"/>
      <c r="H35" s="129" t="s">
        <v>59</v>
      </c>
      <c r="I35" s="129"/>
      <c r="J35" s="129"/>
    </row>
    <row r="36" spans="1:10" ht="14.45" customHeight="1" x14ac:dyDescent="0.25">
      <c r="B36" s="31"/>
      <c r="C36" s="21"/>
      <c r="D36" s="130" t="s">
        <v>56</v>
      </c>
      <c r="E36" s="130"/>
      <c r="F36" s="130"/>
      <c r="H36" s="130" t="s">
        <v>57</v>
      </c>
      <c r="I36" s="130"/>
      <c r="J36" s="130"/>
    </row>
    <row r="37" spans="1:10" ht="43.15" customHeight="1" x14ac:dyDescent="0.25">
      <c r="A37" s="21"/>
      <c r="B37" s="21"/>
      <c r="C37" s="21"/>
      <c r="D37" s="48" t="s">
        <v>53</v>
      </c>
      <c r="E37" s="48" t="s">
        <v>89</v>
      </c>
      <c r="F37" s="49" t="s">
        <v>54</v>
      </c>
      <c r="H37" s="48" t="s">
        <v>53</v>
      </c>
      <c r="I37" s="48" t="s">
        <v>89</v>
      </c>
      <c r="J37" s="49" t="s">
        <v>54</v>
      </c>
    </row>
    <row r="38" spans="1:10" x14ac:dyDescent="0.25">
      <c r="B38" s="88" t="s">
        <v>42</v>
      </c>
      <c r="C38" s="30"/>
      <c r="D38" s="20">
        <v>2267.5</v>
      </c>
      <c r="F38" s="20">
        <v>2267.5</v>
      </c>
      <c r="H38" s="20">
        <v>2134.6999999999998</v>
      </c>
      <c r="J38" s="20">
        <v>2134.6999999999998</v>
      </c>
    </row>
    <row r="39" spans="1:10" ht="7.15" customHeight="1" x14ac:dyDescent="0.25">
      <c r="A39" s="21"/>
      <c r="B39" s="21"/>
      <c r="C39" s="30"/>
      <c r="D39" s="20"/>
      <c r="F39" s="20"/>
      <c r="H39" s="20"/>
      <c r="J39" s="20"/>
    </row>
    <row r="40" spans="1:10" x14ac:dyDescent="0.25">
      <c r="B40" s="88" t="s">
        <v>69</v>
      </c>
      <c r="C40" s="21"/>
      <c r="D40" s="20">
        <v>1161.3</v>
      </c>
      <c r="E40" s="11">
        <v>38.6</v>
      </c>
      <c r="F40" s="20">
        <v>1122.7</v>
      </c>
      <c r="H40" s="20">
        <v>1088.9000000000001</v>
      </c>
      <c r="I40" s="11">
        <v>32.299999999999997</v>
      </c>
      <c r="J40" s="20">
        <v>1056.6000000000001</v>
      </c>
    </row>
    <row r="41" spans="1:10" ht="7.15" customHeight="1" x14ac:dyDescent="0.25">
      <c r="A41" s="21"/>
      <c r="B41" s="44"/>
      <c r="C41" s="21"/>
      <c r="D41" s="20"/>
      <c r="E41" s="11"/>
      <c r="F41" s="20"/>
      <c r="H41" s="20"/>
      <c r="I41" s="11"/>
      <c r="J41" s="20"/>
    </row>
    <row r="42" spans="1:10" x14ac:dyDescent="0.25">
      <c r="A42" s="21"/>
      <c r="B42" s="109" t="s">
        <v>84</v>
      </c>
      <c r="C42" s="21"/>
      <c r="D42" s="20">
        <v>185.5</v>
      </c>
      <c r="E42" s="11"/>
      <c r="F42" s="20">
        <v>185.5</v>
      </c>
      <c r="H42" s="20">
        <v>189.7</v>
      </c>
      <c r="I42" s="11"/>
      <c r="J42" s="20">
        <v>189.7</v>
      </c>
    </row>
    <row r="43" spans="1:10" ht="7.15" customHeight="1" x14ac:dyDescent="0.25">
      <c r="A43" s="21"/>
      <c r="B43" s="109"/>
      <c r="C43" s="21"/>
      <c r="D43" s="20"/>
      <c r="E43" s="11"/>
      <c r="F43" s="20"/>
      <c r="H43" s="20"/>
      <c r="I43" s="11"/>
      <c r="J43" s="20"/>
    </row>
    <row r="44" spans="1:10" x14ac:dyDescent="0.25">
      <c r="A44" s="21"/>
      <c r="B44" s="109" t="s">
        <v>86</v>
      </c>
      <c r="C44" s="21"/>
      <c r="D44" s="20">
        <v>550.1</v>
      </c>
      <c r="E44" s="11"/>
      <c r="F44" s="20">
        <v>550.1</v>
      </c>
      <c r="H44" s="20">
        <v>583</v>
      </c>
      <c r="I44" s="11"/>
      <c r="J44" s="20">
        <v>583</v>
      </c>
    </row>
    <row r="45" spans="1:10" ht="7.15" customHeight="1" x14ac:dyDescent="0.25">
      <c r="A45" s="21"/>
      <c r="B45" s="47"/>
      <c r="C45" s="21"/>
      <c r="D45" s="20"/>
      <c r="E45" s="11"/>
      <c r="F45" s="20"/>
      <c r="H45" s="20"/>
      <c r="I45" s="11"/>
      <c r="J45" s="20"/>
    </row>
    <row r="46" spans="1:10" x14ac:dyDescent="0.25">
      <c r="A46" s="21"/>
      <c r="B46" s="109" t="s">
        <v>85</v>
      </c>
      <c r="C46" s="21"/>
      <c r="D46" s="20">
        <v>147.30000000000001</v>
      </c>
      <c r="E46" s="11">
        <v>147.30000000000001</v>
      </c>
      <c r="F46" s="20">
        <v>0</v>
      </c>
      <c r="H46" s="20">
        <v>161</v>
      </c>
      <c r="I46" s="11">
        <v>161</v>
      </c>
      <c r="J46" s="20">
        <v>0</v>
      </c>
    </row>
    <row r="47" spans="1:10" ht="7.15" customHeight="1" x14ac:dyDescent="0.25">
      <c r="A47" s="21"/>
      <c r="B47" s="109"/>
      <c r="C47" s="21"/>
      <c r="D47" s="20"/>
      <c r="E47" s="11"/>
      <c r="F47" s="20"/>
      <c r="H47" s="20"/>
      <c r="I47" s="11"/>
      <c r="J47" s="20"/>
    </row>
    <row r="48" spans="1:10" ht="30" x14ac:dyDescent="0.25">
      <c r="A48" s="21"/>
      <c r="B48" s="109" t="s">
        <v>83</v>
      </c>
      <c r="C48" s="21"/>
      <c r="D48" s="20">
        <v>82.8</v>
      </c>
      <c r="E48" s="11">
        <v>82.8</v>
      </c>
      <c r="F48" s="20">
        <v>0</v>
      </c>
      <c r="H48" s="20">
        <v>189.3</v>
      </c>
      <c r="I48" s="11">
        <v>189.3</v>
      </c>
      <c r="J48" s="20">
        <v>0</v>
      </c>
    </row>
    <row r="49" spans="1:10" ht="7.15" customHeight="1" x14ac:dyDescent="0.25">
      <c r="A49" s="21"/>
      <c r="B49" s="21"/>
      <c r="C49" s="21"/>
      <c r="D49" s="20"/>
      <c r="E49" s="11"/>
      <c r="F49" s="20"/>
      <c r="H49" s="20"/>
      <c r="I49" s="11"/>
      <c r="J49" s="20"/>
    </row>
    <row r="50" spans="1:10" x14ac:dyDescent="0.25">
      <c r="A50" s="19"/>
      <c r="B50" s="123" t="s">
        <v>44</v>
      </c>
      <c r="C50" s="131"/>
      <c r="D50" s="20">
        <v>24.2</v>
      </c>
      <c r="E50" s="11">
        <v>8.5</v>
      </c>
      <c r="F50" s="20">
        <v>15.7</v>
      </c>
      <c r="H50" s="20">
        <v>0</v>
      </c>
      <c r="I50" s="11">
        <v>-4.5999999999999996</v>
      </c>
      <c r="J50" s="20">
        <v>4.5999999999999996</v>
      </c>
    </row>
    <row r="51" spans="1:10" ht="7.15" customHeight="1" x14ac:dyDescent="0.25">
      <c r="A51" s="18"/>
      <c r="B51" s="46"/>
      <c r="C51" s="46"/>
      <c r="D51" s="20"/>
      <c r="E51" s="11"/>
      <c r="F51" s="20"/>
      <c r="H51" s="20"/>
      <c r="I51" s="11"/>
      <c r="J51" s="20"/>
    </row>
    <row r="52" spans="1:10" x14ac:dyDescent="0.25">
      <c r="A52" s="18"/>
      <c r="B52" s="87" t="s">
        <v>88</v>
      </c>
      <c r="C52" s="46"/>
      <c r="D52" s="20">
        <v>116.30000000000001</v>
      </c>
      <c r="E52" s="11">
        <v>277.2</v>
      </c>
      <c r="F52" s="20">
        <v>393.5</v>
      </c>
      <c r="H52" s="20">
        <v>-77.2</v>
      </c>
      <c r="I52" s="11">
        <v>378</v>
      </c>
      <c r="J52" s="20">
        <v>300.79999999999967</v>
      </c>
    </row>
    <row r="53" spans="1:10" ht="7.15" customHeight="1" x14ac:dyDescent="0.25">
      <c r="B53" s="46"/>
      <c r="C53" s="46"/>
      <c r="D53" s="20"/>
      <c r="E53" s="11"/>
      <c r="F53" s="20"/>
      <c r="H53" s="20"/>
      <c r="I53" s="11"/>
      <c r="J53" s="20"/>
    </row>
    <row r="54" spans="1:10" x14ac:dyDescent="0.25">
      <c r="B54" s="68" t="s">
        <v>90</v>
      </c>
      <c r="C54" s="69"/>
      <c r="D54" s="20">
        <v>46.2</v>
      </c>
      <c r="E54" s="11">
        <v>-20.9</v>
      </c>
      <c r="F54" s="20">
        <v>67.099999999999994</v>
      </c>
      <c r="H54" s="20">
        <v>72</v>
      </c>
      <c r="I54" s="11">
        <v>-20.8</v>
      </c>
      <c r="J54" s="20">
        <v>92.8</v>
      </c>
    </row>
    <row r="55" spans="1:10" ht="7.15" customHeight="1" x14ac:dyDescent="0.25">
      <c r="B55" s="18"/>
      <c r="C55" s="18"/>
      <c r="D55" s="20"/>
      <c r="E55" s="11"/>
      <c r="F55" s="20"/>
      <c r="H55" s="20"/>
      <c r="I55" s="11"/>
      <c r="J55" s="20"/>
    </row>
    <row r="56" spans="1:10" x14ac:dyDescent="0.25">
      <c r="B56" s="43" t="s">
        <v>46</v>
      </c>
      <c r="C56" s="18"/>
      <c r="D56" s="20">
        <v>70.100000000000009</v>
      </c>
      <c r="E56" s="11">
        <v>256.3</v>
      </c>
      <c r="F56" s="58">
        <v>326.39999999999998</v>
      </c>
      <c r="H56" s="20">
        <v>-149.20000000000033</v>
      </c>
      <c r="I56" s="11">
        <v>357.2</v>
      </c>
      <c r="J56" s="58">
        <v>207.99999999999966</v>
      </c>
    </row>
    <row r="57" spans="1:10" ht="7.15" customHeight="1" x14ac:dyDescent="0.25">
      <c r="B57" s="43"/>
      <c r="C57" s="30"/>
      <c r="D57" s="20"/>
      <c r="F57" s="92"/>
      <c r="H57" s="20"/>
      <c r="I57" s="11"/>
      <c r="J57" s="92"/>
    </row>
    <row r="58" spans="1:10" x14ac:dyDescent="0.25">
      <c r="B58" s="43" t="s">
        <v>47</v>
      </c>
      <c r="C58" s="40"/>
      <c r="D58" s="89">
        <v>0.19</v>
      </c>
      <c r="E58" s="80">
        <v>0.7</v>
      </c>
      <c r="F58" s="91">
        <v>0.89</v>
      </c>
      <c r="G58" s="11"/>
      <c r="H58" s="89">
        <v>-0.41</v>
      </c>
      <c r="I58" s="80">
        <v>0.98</v>
      </c>
      <c r="J58" s="91">
        <v>0.56999999999999995</v>
      </c>
    </row>
    <row r="62" spans="1:10" x14ac:dyDescent="0.25">
      <c r="B62" s="41" t="s">
        <v>81</v>
      </c>
    </row>
    <row r="64" spans="1:10" ht="115.15" customHeight="1" x14ac:dyDescent="0.25">
      <c r="B64" s="128" t="s">
        <v>82</v>
      </c>
      <c r="C64" s="128"/>
      <c r="D64" s="128"/>
      <c r="E64" s="128"/>
      <c r="F64" s="128"/>
      <c r="G64" s="128"/>
      <c r="H64" s="128"/>
      <c r="I64" s="128"/>
    </row>
  </sheetData>
  <mergeCells count="14">
    <mergeCell ref="B64:I64"/>
    <mergeCell ref="D9:F9"/>
    <mergeCell ref="C3:K3"/>
    <mergeCell ref="C4:K4"/>
    <mergeCell ref="C5:K5"/>
    <mergeCell ref="H9:J9"/>
    <mergeCell ref="H36:J36"/>
    <mergeCell ref="H10:J10"/>
    <mergeCell ref="B50:C50"/>
    <mergeCell ref="D36:F36"/>
    <mergeCell ref="D10:F10"/>
    <mergeCell ref="B24:C24"/>
    <mergeCell ref="H35:J35"/>
    <mergeCell ref="D35:F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O50"/>
  <sheetViews>
    <sheetView showGridLines="0" zoomScale="80" zoomScaleNormal="80" workbookViewId="0"/>
  </sheetViews>
  <sheetFormatPr defaultRowHeight="15" x14ac:dyDescent="0.25"/>
  <cols>
    <col min="1" max="1" width="6.7109375" customWidth="1"/>
    <col min="2" max="2" width="38.28515625" customWidth="1"/>
    <col min="3" max="5" width="10.7109375" customWidth="1"/>
    <col min="6" max="6" width="12.7109375" customWidth="1"/>
    <col min="7" max="9" width="10.7109375" customWidth="1"/>
  </cols>
  <sheetData>
    <row r="3" spans="1:15" ht="18.75" x14ac:dyDescent="0.3">
      <c r="C3" s="126" t="s">
        <v>15</v>
      </c>
      <c r="D3" s="126"/>
      <c r="E3" s="126"/>
      <c r="F3" s="126"/>
      <c r="G3" s="126"/>
      <c r="H3" s="126"/>
      <c r="I3" s="126"/>
      <c r="J3" s="50"/>
      <c r="K3" s="50"/>
      <c r="L3" s="50"/>
      <c r="M3" s="50"/>
      <c r="N3" s="50"/>
      <c r="O3" s="50"/>
    </row>
    <row r="4" spans="1:15" ht="18.75" x14ac:dyDescent="0.3">
      <c r="A4" s="1" t="s">
        <v>16</v>
      </c>
      <c r="C4" s="126" t="s">
        <v>60</v>
      </c>
      <c r="D4" s="126"/>
      <c r="E4" s="126"/>
      <c r="F4" s="126"/>
      <c r="G4" s="126"/>
      <c r="H4" s="126"/>
      <c r="I4" s="126"/>
      <c r="J4" s="50"/>
      <c r="K4" s="50"/>
      <c r="L4" s="50"/>
      <c r="M4" s="50"/>
      <c r="N4" s="50"/>
      <c r="O4" s="50"/>
    </row>
    <row r="5" spans="1:15" ht="18.75" x14ac:dyDescent="0.3">
      <c r="A5" s="1" t="s">
        <v>26</v>
      </c>
      <c r="C5" s="126" t="s">
        <v>63</v>
      </c>
      <c r="D5" s="126"/>
      <c r="E5" s="126"/>
      <c r="F5" s="126"/>
      <c r="G5" s="126"/>
      <c r="H5" s="126"/>
      <c r="I5" s="126"/>
      <c r="J5" s="50"/>
      <c r="K5" s="50"/>
      <c r="L5" s="50"/>
      <c r="M5" s="50"/>
      <c r="N5" s="50"/>
      <c r="O5" s="50"/>
    </row>
    <row r="6" spans="1:15" x14ac:dyDescent="0.25">
      <c r="A6" s="1"/>
    </row>
    <row r="8" spans="1:15" x14ac:dyDescent="0.25">
      <c r="A8" s="17"/>
      <c r="B8" s="17"/>
    </row>
    <row r="9" spans="1:15" x14ac:dyDescent="0.25">
      <c r="A9" s="37" t="s">
        <v>64</v>
      </c>
      <c r="B9" s="21"/>
      <c r="C9" s="129">
        <v>2018</v>
      </c>
      <c r="D9" s="129"/>
      <c r="E9" s="129"/>
      <c r="F9" s="51"/>
      <c r="G9" s="129">
        <v>2017</v>
      </c>
      <c r="H9" s="129"/>
      <c r="I9" s="129"/>
    </row>
    <row r="10" spans="1:15" ht="14.45" customHeight="1" x14ac:dyDescent="0.25">
      <c r="B10" s="31"/>
      <c r="C10" s="53" t="s">
        <v>37</v>
      </c>
      <c r="D10" s="53" t="s">
        <v>38</v>
      </c>
      <c r="E10" s="53" t="s">
        <v>49</v>
      </c>
      <c r="F10" s="52"/>
      <c r="G10" s="53" t="s">
        <v>37</v>
      </c>
      <c r="H10" s="53" t="s">
        <v>38</v>
      </c>
      <c r="I10" s="53" t="s">
        <v>49</v>
      </c>
    </row>
    <row r="11" spans="1:15" ht="14.45" customHeight="1" x14ac:dyDescent="0.25">
      <c r="B11" s="31"/>
      <c r="C11" s="102"/>
      <c r="D11" s="102"/>
      <c r="E11" s="102"/>
      <c r="F11" s="96"/>
      <c r="G11" s="102"/>
      <c r="H11" s="102"/>
      <c r="I11" s="102"/>
    </row>
    <row r="12" spans="1:15" ht="14.45" customHeight="1" x14ac:dyDescent="0.25">
      <c r="B12" s="23" t="s">
        <v>61</v>
      </c>
      <c r="C12" s="103">
        <v>0.16</v>
      </c>
      <c r="D12" s="103"/>
      <c r="E12" s="103">
        <v>0.19</v>
      </c>
      <c r="G12" s="103">
        <v>-0.06</v>
      </c>
      <c r="H12" s="103"/>
      <c r="I12" s="103">
        <v>-0.41</v>
      </c>
    </row>
    <row r="13" spans="1:15" x14ac:dyDescent="0.25">
      <c r="A13" s="21"/>
      <c r="B13" s="21"/>
      <c r="C13" s="100"/>
      <c r="D13" s="100"/>
      <c r="E13" s="100"/>
      <c r="G13" s="100"/>
      <c r="H13" s="100"/>
      <c r="I13" s="100"/>
    </row>
    <row r="14" spans="1:15" ht="14.45" customHeight="1" x14ac:dyDescent="0.25">
      <c r="B14" s="105" t="s">
        <v>69</v>
      </c>
      <c r="C14" s="100">
        <v>0</v>
      </c>
      <c r="D14" s="100"/>
      <c r="E14" s="100">
        <v>0.11</v>
      </c>
      <c r="G14" s="100">
        <v>0.03</v>
      </c>
      <c r="H14" s="100"/>
      <c r="I14" s="100">
        <v>0.09</v>
      </c>
    </row>
    <row r="15" spans="1:15" x14ac:dyDescent="0.25">
      <c r="A15" s="21"/>
      <c r="B15" s="44" t="s">
        <v>70</v>
      </c>
      <c r="C15" s="100">
        <v>0.13</v>
      </c>
      <c r="D15" s="100"/>
      <c r="E15" s="100">
        <v>0.4</v>
      </c>
      <c r="G15" s="100">
        <v>0.14000000000000001</v>
      </c>
      <c r="H15" s="100"/>
      <c r="I15" s="100">
        <v>0.44</v>
      </c>
    </row>
    <row r="16" spans="1:15" x14ac:dyDescent="0.25">
      <c r="A16" s="21"/>
      <c r="B16" s="108" t="s">
        <v>71</v>
      </c>
      <c r="C16" s="100">
        <v>0.03</v>
      </c>
      <c r="D16" s="100"/>
      <c r="E16" s="100">
        <v>0.23</v>
      </c>
      <c r="G16" s="100">
        <v>0.06</v>
      </c>
      <c r="H16" s="100"/>
      <c r="I16" s="100">
        <v>0.52</v>
      </c>
    </row>
    <row r="17" spans="1:9" x14ac:dyDescent="0.25">
      <c r="A17" s="21"/>
      <c r="B17" s="108" t="s">
        <v>73</v>
      </c>
      <c r="C17" s="100">
        <v>0</v>
      </c>
      <c r="D17" s="100"/>
      <c r="E17" s="100">
        <v>0.02</v>
      </c>
      <c r="G17" s="100">
        <v>-0.01</v>
      </c>
      <c r="H17" s="100"/>
      <c r="I17" s="100">
        <v>-0.01</v>
      </c>
    </row>
    <row r="18" spans="1:9" x14ac:dyDescent="0.25">
      <c r="A18" s="21"/>
      <c r="B18" s="1" t="s">
        <v>68</v>
      </c>
      <c r="C18" s="101">
        <v>0.16</v>
      </c>
      <c r="D18" s="101"/>
      <c r="E18" s="101">
        <v>0.76</v>
      </c>
      <c r="G18" s="101">
        <v>0.22</v>
      </c>
      <c r="H18" s="101"/>
      <c r="I18" s="101">
        <v>1.03</v>
      </c>
    </row>
    <row r="19" spans="1:9" x14ac:dyDescent="0.25">
      <c r="A19" s="21"/>
      <c r="B19" s="108" t="s">
        <v>72</v>
      </c>
      <c r="C19" s="100">
        <v>-0.03</v>
      </c>
      <c r="D19" s="100"/>
      <c r="E19" s="100">
        <v>-0.06</v>
      </c>
      <c r="G19" s="100">
        <v>-0.02</v>
      </c>
      <c r="H19" s="100"/>
      <c r="I19" s="100">
        <v>-0.05</v>
      </c>
    </row>
    <row r="20" spans="1:9" x14ac:dyDescent="0.25">
      <c r="A20" s="21"/>
      <c r="B20" s="1" t="s">
        <v>74</v>
      </c>
      <c r="C20" s="101">
        <v>0.13</v>
      </c>
      <c r="D20" s="101"/>
      <c r="E20" s="101">
        <v>0.7</v>
      </c>
      <c r="G20" s="101">
        <v>0.2</v>
      </c>
      <c r="H20" s="101"/>
      <c r="I20" s="101">
        <v>0.98</v>
      </c>
    </row>
    <row r="21" spans="1:9" x14ac:dyDescent="0.25">
      <c r="A21" s="21"/>
      <c r="B21" s="17"/>
      <c r="C21" s="100"/>
      <c r="D21" s="100"/>
      <c r="E21" s="100"/>
      <c r="G21" s="100"/>
      <c r="H21" s="100"/>
      <c r="I21" s="100"/>
    </row>
    <row r="22" spans="1:9" x14ac:dyDescent="0.25">
      <c r="A22" s="21"/>
      <c r="B22" s="1" t="s">
        <v>62</v>
      </c>
      <c r="C22" s="104">
        <v>0.29000000000000004</v>
      </c>
      <c r="D22" s="104"/>
      <c r="E22" s="104">
        <v>0.8899999999999999</v>
      </c>
      <c r="G22" s="104">
        <v>0.14000000000000001</v>
      </c>
      <c r="H22" s="104"/>
      <c r="I22" s="104">
        <v>0.57000000000000006</v>
      </c>
    </row>
    <row r="23" spans="1:9" ht="14.45" customHeight="1" x14ac:dyDescent="0.25">
      <c r="A23" s="21"/>
    </row>
    <row r="24" spans="1:9" x14ac:dyDescent="0.25">
      <c r="A24" s="19"/>
    </row>
    <row r="25" spans="1:9" x14ac:dyDescent="0.25">
      <c r="A25" s="18"/>
    </row>
    <row r="26" spans="1:9" x14ac:dyDescent="0.25">
      <c r="A26" s="18"/>
      <c r="B26" s="41" t="s">
        <v>81</v>
      </c>
    </row>
    <row r="27" spans="1:9" ht="14.45" customHeight="1" x14ac:dyDescent="0.25"/>
    <row r="28" spans="1:9" ht="124.5" customHeight="1" x14ac:dyDescent="0.25">
      <c r="B28" s="128" t="s">
        <v>82</v>
      </c>
      <c r="C28" s="128"/>
      <c r="D28" s="128"/>
      <c r="E28" s="128"/>
      <c r="F28" s="128"/>
      <c r="G28" s="128"/>
      <c r="H28" s="128"/>
      <c r="I28" s="128"/>
    </row>
    <row r="29" spans="1:9" ht="14.45" customHeight="1" x14ac:dyDescent="0.25"/>
    <row r="30" spans="1:9" x14ac:dyDescent="0.25">
      <c r="A30" s="17"/>
      <c r="B30" s="97"/>
    </row>
    <row r="33" spans="1:1" x14ac:dyDescent="0.25">
      <c r="A33" s="37"/>
    </row>
    <row r="34" spans="1:1" ht="14.45" customHeight="1" x14ac:dyDescent="0.25"/>
    <row r="35" spans="1:1" x14ac:dyDescent="0.25">
      <c r="A35" s="21"/>
    </row>
    <row r="37" spans="1:1" x14ac:dyDescent="0.25">
      <c r="A37" s="21"/>
    </row>
    <row r="39" spans="1:1" x14ac:dyDescent="0.25">
      <c r="A39" s="21"/>
    </row>
    <row r="40" spans="1:1" x14ac:dyDescent="0.25">
      <c r="A40" s="21"/>
    </row>
    <row r="41" spans="1:1" x14ac:dyDescent="0.25">
      <c r="A41" s="21"/>
    </row>
    <row r="42" spans="1:1" x14ac:dyDescent="0.25">
      <c r="A42" s="21"/>
    </row>
    <row r="43" spans="1:1" x14ac:dyDescent="0.25">
      <c r="A43" s="21"/>
    </row>
    <row r="44" spans="1:1" x14ac:dyDescent="0.25">
      <c r="A44" s="21"/>
    </row>
    <row r="45" spans="1:1" x14ac:dyDescent="0.25">
      <c r="A45" s="21"/>
    </row>
    <row r="46" spans="1:1" x14ac:dyDescent="0.25">
      <c r="A46" s="21"/>
    </row>
    <row r="47" spans="1:1" x14ac:dyDescent="0.25">
      <c r="A47" s="21"/>
    </row>
    <row r="48" spans="1:1" x14ac:dyDescent="0.25">
      <c r="A48" s="19"/>
    </row>
    <row r="49" spans="1:1" x14ac:dyDescent="0.25">
      <c r="A49" s="18"/>
    </row>
    <row r="50" spans="1:1" x14ac:dyDescent="0.25">
      <c r="A50" s="18"/>
    </row>
  </sheetData>
  <mergeCells count="6">
    <mergeCell ref="B28:I28"/>
    <mergeCell ref="C9:E9"/>
    <mergeCell ref="G9:I9"/>
    <mergeCell ref="C3:I3"/>
    <mergeCell ref="C4:I4"/>
    <mergeCell ref="C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Q46"/>
  <sheetViews>
    <sheetView showGridLines="0" zoomScale="80" zoomScaleNormal="80" workbookViewId="0">
      <selection activeCell="W31" sqref="W31"/>
    </sheetView>
  </sheetViews>
  <sheetFormatPr defaultRowHeight="15" x14ac:dyDescent="0.25"/>
  <cols>
    <col min="1" max="1" width="6.7109375" customWidth="1"/>
    <col min="2" max="2" width="21.7109375" bestFit="1" customWidth="1"/>
    <col min="3" max="5" width="7.85546875" bestFit="1" customWidth="1"/>
    <col min="6" max="6" width="4.7109375" customWidth="1"/>
    <col min="7" max="8" width="7.85546875" bestFit="1" customWidth="1"/>
    <col min="9" max="9" width="9.42578125" bestFit="1" customWidth="1"/>
    <col min="10" max="10" width="4.7109375" customWidth="1"/>
    <col min="11" max="12" width="9.42578125" bestFit="1" customWidth="1"/>
    <col min="14" max="14" width="4.7109375" customWidth="1"/>
    <col min="15" max="18" width="8.85546875" customWidth="1"/>
  </cols>
  <sheetData>
    <row r="3" spans="1:17" ht="18.75" x14ac:dyDescent="0.3">
      <c r="C3" s="126" t="s">
        <v>15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ht="18.75" x14ac:dyDescent="0.3">
      <c r="A4" s="1" t="s">
        <v>16</v>
      </c>
      <c r="C4" s="126" t="s">
        <v>17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ht="18.75" x14ac:dyDescent="0.3">
      <c r="A5" s="1" t="s">
        <v>26</v>
      </c>
      <c r="C5" s="126">
        <v>2018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6" spans="1:17" x14ac:dyDescent="0.25">
      <c r="A6" s="1"/>
    </row>
    <row r="7" spans="1:17" x14ac:dyDescent="0.25"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9" spans="1:17" x14ac:dyDescent="0.25">
      <c r="A9" s="3" t="s">
        <v>18</v>
      </c>
      <c r="C9" s="132" t="s">
        <v>9</v>
      </c>
      <c r="D9" s="132"/>
      <c r="E9" s="132"/>
      <c r="G9" s="132" t="s">
        <v>10</v>
      </c>
      <c r="H9" s="132"/>
      <c r="I9" s="132"/>
      <c r="K9" s="132" t="s">
        <v>11</v>
      </c>
      <c r="L9" s="132"/>
      <c r="M9" s="132"/>
      <c r="O9" s="132" t="s">
        <v>12</v>
      </c>
      <c r="P9" s="132"/>
      <c r="Q9" s="132"/>
    </row>
    <row r="10" spans="1:17" x14ac:dyDescent="0.25">
      <c r="C10" s="2" t="s">
        <v>25</v>
      </c>
      <c r="D10" s="2" t="s">
        <v>27</v>
      </c>
      <c r="E10" s="2" t="s">
        <v>28</v>
      </c>
      <c r="F10" s="9"/>
      <c r="G10" s="2" t="s">
        <v>25</v>
      </c>
      <c r="H10" s="2" t="s">
        <v>27</v>
      </c>
      <c r="I10" s="2" t="s">
        <v>28</v>
      </c>
      <c r="J10" s="9"/>
      <c r="K10" s="2" t="s">
        <v>25</v>
      </c>
      <c r="L10" s="2" t="s">
        <v>27</v>
      </c>
      <c r="M10" s="2" t="s">
        <v>28</v>
      </c>
      <c r="N10" s="9"/>
      <c r="O10" s="2" t="s">
        <v>25</v>
      </c>
      <c r="P10" s="2" t="s">
        <v>27</v>
      </c>
      <c r="Q10" s="2" t="s">
        <v>28</v>
      </c>
    </row>
    <row r="11" spans="1:17" x14ac:dyDescent="0.25">
      <c r="B11" t="s">
        <v>0</v>
      </c>
      <c r="C11" s="58">
        <v>149.80000000000001</v>
      </c>
      <c r="D11" s="58">
        <v>51.5</v>
      </c>
      <c r="E11" s="58">
        <v>201.3</v>
      </c>
      <c r="G11" s="58">
        <v>167.5</v>
      </c>
      <c r="H11" s="58">
        <v>46.5</v>
      </c>
      <c r="I11" s="58">
        <v>214</v>
      </c>
      <c r="K11" s="58"/>
      <c r="L11" s="58"/>
      <c r="M11" s="58">
        <v>188.6</v>
      </c>
      <c r="O11" s="58"/>
      <c r="P11" s="58"/>
      <c r="Q11" s="58"/>
    </row>
    <row r="12" spans="1:17" x14ac:dyDescent="0.25">
      <c r="B12" t="s">
        <v>1</v>
      </c>
      <c r="C12" s="58">
        <v>28.1</v>
      </c>
      <c r="D12" s="58">
        <v>34.200000000000003</v>
      </c>
      <c r="E12" s="58">
        <v>62.3</v>
      </c>
      <c r="G12" s="58">
        <v>26.8</v>
      </c>
      <c r="H12" s="58">
        <v>41.5</v>
      </c>
      <c r="I12" s="58">
        <v>68.3</v>
      </c>
      <c r="K12" s="58"/>
      <c r="L12" s="58"/>
      <c r="M12" s="58">
        <v>80.5</v>
      </c>
      <c r="O12" s="58"/>
      <c r="P12" s="58"/>
      <c r="Q12" s="58"/>
    </row>
    <row r="13" spans="1:17" x14ac:dyDescent="0.25">
      <c r="B13" t="s">
        <v>2</v>
      </c>
      <c r="C13" s="58">
        <v>25.7</v>
      </c>
      <c r="D13" s="58">
        <v>141</v>
      </c>
      <c r="E13" s="58">
        <v>166.7</v>
      </c>
      <c r="G13" s="58">
        <v>23.1</v>
      </c>
      <c r="H13" s="58">
        <v>149.5</v>
      </c>
      <c r="I13" s="58">
        <v>172.6</v>
      </c>
      <c r="K13" s="58"/>
      <c r="L13" s="58"/>
      <c r="M13" s="58">
        <v>162.80000000000001</v>
      </c>
      <c r="O13" s="58"/>
      <c r="P13" s="58"/>
      <c r="Q13" s="58"/>
    </row>
    <row r="14" spans="1:17" x14ac:dyDescent="0.25">
      <c r="B14" t="s">
        <v>3</v>
      </c>
      <c r="C14" s="58">
        <v>138.9</v>
      </c>
      <c r="D14" s="58">
        <v>143.5</v>
      </c>
      <c r="E14" s="58">
        <v>282.5</v>
      </c>
      <c r="G14" s="58">
        <v>136.6</v>
      </c>
      <c r="H14" s="58">
        <v>160.6</v>
      </c>
      <c r="I14" s="58">
        <v>297.10000000000002</v>
      </c>
      <c r="K14" s="58"/>
      <c r="L14" s="58"/>
      <c r="M14" s="58">
        <v>301.5</v>
      </c>
      <c r="O14" s="58"/>
      <c r="P14" s="58"/>
      <c r="Q14" s="58"/>
    </row>
    <row r="15" spans="1:17" x14ac:dyDescent="0.25">
      <c r="B15" s="4" t="s">
        <v>77</v>
      </c>
      <c r="C15" s="59">
        <v>342.6</v>
      </c>
      <c r="D15" s="59">
        <v>370.2</v>
      </c>
      <c r="E15" s="59">
        <v>712.8</v>
      </c>
      <c r="G15" s="59">
        <v>353.9</v>
      </c>
      <c r="H15" s="59">
        <v>398.1</v>
      </c>
      <c r="I15" s="59">
        <v>752</v>
      </c>
      <c r="K15" s="59">
        <v>359.4</v>
      </c>
      <c r="L15" s="59">
        <v>374</v>
      </c>
      <c r="M15" s="59">
        <v>733.4</v>
      </c>
      <c r="O15" s="59"/>
      <c r="P15" s="59"/>
      <c r="Q15" s="59"/>
    </row>
    <row r="16" spans="1:17" x14ac:dyDescent="0.25">
      <c r="B16" t="s">
        <v>4</v>
      </c>
      <c r="C16" s="58">
        <v>17.399999999999999</v>
      </c>
      <c r="D16" s="58">
        <v>5.9</v>
      </c>
      <c r="E16" s="58">
        <v>23.4</v>
      </c>
      <c r="F16" s="10"/>
      <c r="G16" s="58">
        <v>12.6</v>
      </c>
      <c r="H16" s="58">
        <v>5.7</v>
      </c>
      <c r="I16" s="58">
        <v>18.2</v>
      </c>
      <c r="J16" s="10"/>
      <c r="K16" s="58">
        <v>22.8</v>
      </c>
      <c r="L16" s="58">
        <v>4.9000000000000004</v>
      </c>
      <c r="M16" s="58">
        <v>27.7</v>
      </c>
      <c r="O16" s="58"/>
      <c r="P16" s="58"/>
      <c r="Q16" s="58"/>
    </row>
    <row r="17" spans="2:17" x14ac:dyDescent="0.25">
      <c r="C17" s="55"/>
      <c r="D17" s="55"/>
      <c r="E17" s="55"/>
      <c r="F17" s="10"/>
      <c r="G17" s="55"/>
      <c r="H17" s="55"/>
      <c r="I17" s="55"/>
      <c r="J17" s="10"/>
      <c r="K17" s="55"/>
      <c r="L17" s="55"/>
      <c r="M17" s="55"/>
      <c r="O17" s="55"/>
      <c r="P17" s="55"/>
      <c r="Q17" s="55"/>
    </row>
    <row r="18" spans="2:17" x14ac:dyDescent="0.25">
      <c r="B18" s="1" t="s">
        <v>13</v>
      </c>
      <c r="C18" s="60">
        <v>360</v>
      </c>
      <c r="D18" s="60">
        <v>376.2</v>
      </c>
      <c r="E18" s="60">
        <v>736.2</v>
      </c>
      <c r="F18" s="14"/>
      <c r="G18" s="60">
        <v>366.5</v>
      </c>
      <c r="H18" s="60">
        <v>403.7</v>
      </c>
      <c r="I18" s="60">
        <v>770.2</v>
      </c>
      <c r="J18" s="14"/>
      <c r="K18" s="60">
        <v>382.2</v>
      </c>
      <c r="L18" s="60">
        <v>378.9</v>
      </c>
      <c r="M18" s="60">
        <v>761.1</v>
      </c>
      <c r="O18" s="60"/>
      <c r="P18" s="60"/>
      <c r="Q18" s="60"/>
    </row>
    <row r="21" spans="2:17" x14ac:dyDescent="0.25">
      <c r="C21" s="132" t="s">
        <v>29</v>
      </c>
      <c r="D21" s="132"/>
      <c r="E21" s="132"/>
      <c r="G21" s="132" t="s">
        <v>30</v>
      </c>
      <c r="H21" s="132"/>
      <c r="I21" s="132"/>
      <c r="K21" s="132" t="s">
        <v>31</v>
      </c>
      <c r="L21" s="132"/>
      <c r="M21" s="132"/>
      <c r="O21" s="132" t="s">
        <v>32</v>
      </c>
      <c r="P21" s="132"/>
      <c r="Q21" s="132"/>
    </row>
    <row r="22" spans="2:17" x14ac:dyDescent="0.25">
      <c r="C22" s="2" t="s">
        <v>25</v>
      </c>
      <c r="D22" s="2" t="s">
        <v>27</v>
      </c>
      <c r="E22" s="2" t="s">
        <v>28</v>
      </c>
      <c r="F22" s="9"/>
      <c r="G22" s="2" t="s">
        <v>25</v>
      </c>
      <c r="H22" s="2" t="s">
        <v>27</v>
      </c>
      <c r="I22" s="2" t="s">
        <v>28</v>
      </c>
      <c r="J22" s="9"/>
      <c r="K22" s="2" t="s">
        <v>25</v>
      </c>
      <c r="L22" s="2" t="s">
        <v>27</v>
      </c>
      <c r="M22" s="2" t="s">
        <v>28</v>
      </c>
      <c r="N22" s="9"/>
      <c r="O22" s="2" t="s">
        <v>25</v>
      </c>
      <c r="P22" s="2" t="s">
        <v>27</v>
      </c>
      <c r="Q22" s="2" t="s">
        <v>28</v>
      </c>
    </row>
    <row r="23" spans="2:17" x14ac:dyDescent="0.25">
      <c r="B23" t="s">
        <v>0</v>
      </c>
      <c r="C23" s="58">
        <v>149.80000000000001</v>
      </c>
      <c r="D23" s="58">
        <v>51.5</v>
      </c>
      <c r="E23" s="58">
        <v>201.3</v>
      </c>
      <c r="G23" s="58">
        <v>317.3</v>
      </c>
      <c r="H23" s="58">
        <v>98</v>
      </c>
      <c r="I23" s="58">
        <v>415.3</v>
      </c>
      <c r="K23" s="58"/>
      <c r="L23" s="58"/>
      <c r="M23" s="58">
        <v>603.9</v>
      </c>
      <c r="O23" s="7"/>
      <c r="P23" s="7"/>
      <c r="Q23" s="7"/>
    </row>
    <row r="24" spans="2:17" x14ac:dyDescent="0.25">
      <c r="B24" t="s">
        <v>1</v>
      </c>
      <c r="C24" s="58">
        <v>28.1</v>
      </c>
      <c r="D24" s="58">
        <v>34.200000000000003</v>
      </c>
      <c r="E24" s="58">
        <v>62.3</v>
      </c>
      <c r="G24" s="58">
        <v>54.9</v>
      </c>
      <c r="H24" s="58">
        <v>75.7</v>
      </c>
      <c r="I24" s="58">
        <v>130.6</v>
      </c>
      <c r="K24" s="58"/>
      <c r="L24" s="58"/>
      <c r="M24" s="58">
        <v>211.1</v>
      </c>
      <c r="O24" s="5"/>
      <c r="P24" s="5"/>
      <c r="Q24" s="5"/>
    </row>
    <row r="25" spans="2:17" x14ac:dyDescent="0.25">
      <c r="B25" t="s">
        <v>2</v>
      </c>
      <c r="C25" s="58">
        <v>25.7</v>
      </c>
      <c r="D25" s="58">
        <v>141</v>
      </c>
      <c r="E25" s="58">
        <v>166.7</v>
      </c>
      <c r="G25" s="58">
        <v>48.8</v>
      </c>
      <c r="H25" s="58">
        <v>290.5</v>
      </c>
      <c r="I25" s="58">
        <v>339.3</v>
      </c>
      <c r="K25" s="58"/>
      <c r="L25" s="58"/>
      <c r="M25" s="58">
        <v>502.1</v>
      </c>
      <c r="O25" s="5"/>
      <c r="P25" s="5"/>
      <c r="Q25" s="5"/>
    </row>
    <row r="26" spans="2:17" x14ac:dyDescent="0.25">
      <c r="B26" t="s">
        <v>3</v>
      </c>
      <c r="C26" s="58">
        <v>138.9</v>
      </c>
      <c r="D26" s="58">
        <v>143.5</v>
      </c>
      <c r="E26" s="58">
        <v>282.5</v>
      </c>
      <c r="G26" s="58">
        <v>275.5</v>
      </c>
      <c r="H26" s="58">
        <v>304.10000000000002</v>
      </c>
      <c r="I26" s="58">
        <v>579.6</v>
      </c>
      <c r="K26" s="58"/>
      <c r="L26" s="58"/>
      <c r="M26" s="58">
        <v>881.1</v>
      </c>
      <c r="O26" s="5"/>
      <c r="P26" s="5"/>
      <c r="Q26" s="5"/>
    </row>
    <row r="27" spans="2:17" x14ac:dyDescent="0.25">
      <c r="B27" s="4" t="s">
        <v>77</v>
      </c>
      <c r="C27" s="59">
        <v>342.6</v>
      </c>
      <c r="D27" s="59">
        <v>370.2</v>
      </c>
      <c r="E27" s="59">
        <v>712.8</v>
      </c>
      <c r="G27" s="59">
        <v>696.5</v>
      </c>
      <c r="H27" s="59">
        <v>768.3</v>
      </c>
      <c r="I27" s="59">
        <v>1464.8</v>
      </c>
      <c r="K27" s="59">
        <v>1055.8</v>
      </c>
      <c r="L27" s="59">
        <v>1142.4000000000001</v>
      </c>
      <c r="M27" s="59">
        <v>2198.1999999999998</v>
      </c>
      <c r="O27" s="8"/>
      <c r="P27" s="8"/>
      <c r="Q27" s="8"/>
    </row>
    <row r="28" spans="2:17" x14ac:dyDescent="0.25">
      <c r="B28" t="s">
        <v>4</v>
      </c>
      <c r="C28" s="58">
        <v>17.399999999999999</v>
      </c>
      <c r="D28" s="58">
        <v>5.9</v>
      </c>
      <c r="E28" s="58">
        <v>23.4</v>
      </c>
      <c r="G28" s="58">
        <v>30</v>
      </c>
      <c r="H28" s="58">
        <v>11.6</v>
      </c>
      <c r="I28" s="58">
        <v>41.6</v>
      </c>
      <c r="K28" s="58">
        <v>52.8</v>
      </c>
      <c r="L28" s="58">
        <v>16.5</v>
      </c>
      <c r="M28" s="58">
        <v>69.3</v>
      </c>
      <c r="O28" s="5"/>
      <c r="P28" s="5"/>
      <c r="Q28" s="5"/>
    </row>
    <row r="29" spans="2:17" x14ac:dyDescent="0.25">
      <c r="C29" s="55"/>
      <c r="D29" s="55"/>
      <c r="E29" s="55"/>
      <c r="G29" s="55"/>
      <c r="H29" s="55"/>
      <c r="I29" s="55"/>
      <c r="K29" s="55"/>
      <c r="L29" s="55"/>
      <c r="M29" s="55"/>
      <c r="O29" s="5"/>
      <c r="P29" s="5"/>
      <c r="Q29" s="5"/>
    </row>
    <row r="30" spans="2:17" x14ac:dyDescent="0.25">
      <c r="B30" s="1" t="s">
        <v>14</v>
      </c>
      <c r="C30" s="60">
        <v>360</v>
      </c>
      <c r="D30" s="60">
        <v>376.2</v>
      </c>
      <c r="E30" s="60">
        <v>736.2</v>
      </c>
      <c r="G30" s="94">
        <v>726.5</v>
      </c>
      <c r="H30" s="94">
        <v>779.9</v>
      </c>
      <c r="I30" s="94">
        <v>1506.4</v>
      </c>
      <c r="J30" s="95"/>
      <c r="K30" s="60">
        <v>1108.5999999999999</v>
      </c>
      <c r="L30" s="60">
        <v>1158.9000000000001</v>
      </c>
      <c r="M30" s="60">
        <v>2267.5</v>
      </c>
      <c r="O30" s="6"/>
      <c r="P30" s="6"/>
      <c r="Q30" s="6"/>
    </row>
    <row r="34" spans="2:16" x14ac:dyDescent="0.25">
      <c r="B34" s="4" t="s">
        <v>81</v>
      </c>
    </row>
    <row r="39" spans="2:16" x14ac:dyDescent="0.25">
      <c r="D39" s="11"/>
      <c r="H39" s="11"/>
      <c r="L39" s="11"/>
      <c r="P39" s="11"/>
    </row>
    <row r="40" spans="2:16" x14ac:dyDescent="0.25">
      <c r="D40" s="11"/>
      <c r="H40" s="11"/>
      <c r="L40" s="11"/>
      <c r="P40" s="11"/>
    </row>
    <row r="41" spans="2:16" x14ac:dyDescent="0.25">
      <c r="D41" s="11"/>
      <c r="H41" s="11"/>
      <c r="L41" s="11"/>
      <c r="P41" s="11"/>
    </row>
    <row r="42" spans="2:16" x14ac:dyDescent="0.25">
      <c r="D42" s="11"/>
      <c r="H42" s="11"/>
      <c r="L42" s="11"/>
      <c r="P42" s="11"/>
    </row>
    <row r="43" spans="2:16" x14ac:dyDescent="0.25">
      <c r="D43" s="11"/>
      <c r="H43" s="11"/>
      <c r="L43" s="11"/>
      <c r="P43" s="11"/>
    </row>
    <row r="44" spans="2:16" x14ac:dyDescent="0.25">
      <c r="D44" s="11"/>
      <c r="H44" s="11"/>
      <c r="L44" s="11"/>
      <c r="P44" s="11"/>
    </row>
    <row r="45" spans="2:16" x14ac:dyDescent="0.25">
      <c r="D45" s="11"/>
      <c r="H45" s="11"/>
      <c r="L45" s="11"/>
      <c r="P45" s="11"/>
    </row>
    <row r="46" spans="2:16" x14ac:dyDescent="0.25">
      <c r="D46" s="11"/>
      <c r="H46" s="11"/>
      <c r="L46" s="11"/>
      <c r="P46" s="11"/>
    </row>
  </sheetData>
  <mergeCells count="11">
    <mergeCell ref="C21:E21"/>
    <mergeCell ref="G21:I21"/>
    <mergeCell ref="K21:M21"/>
    <mergeCell ref="O21:Q21"/>
    <mergeCell ref="C3:Q3"/>
    <mergeCell ref="C4:Q4"/>
    <mergeCell ref="C5:Q5"/>
    <mergeCell ref="C9:E9"/>
    <mergeCell ref="G9:I9"/>
    <mergeCell ref="K9:M9"/>
    <mergeCell ref="O9:Q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Q46"/>
  <sheetViews>
    <sheetView showGridLines="0" zoomScale="80" zoomScaleNormal="80" workbookViewId="0">
      <selection activeCell="L36" sqref="L36"/>
    </sheetView>
  </sheetViews>
  <sheetFormatPr defaultRowHeight="15" x14ac:dyDescent="0.25"/>
  <cols>
    <col min="1" max="1" width="6.7109375" customWidth="1"/>
    <col min="2" max="2" width="21.7109375" bestFit="1" customWidth="1"/>
    <col min="3" max="5" width="9.42578125" bestFit="1" customWidth="1"/>
    <col min="6" max="6" width="4.7109375" customWidth="1"/>
    <col min="7" max="7" width="9.42578125" bestFit="1" customWidth="1"/>
    <col min="8" max="8" width="9.140625" customWidth="1"/>
    <col min="10" max="10" width="4.7109375" customWidth="1"/>
    <col min="11" max="12" width="9.140625" customWidth="1"/>
    <col min="14" max="14" width="4.7109375" customWidth="1"/>
    <col min="15" max="16" width="9.140625" customWidth="1"/>
  </cols>
  <sheetData>
    <row r="3" spans="1:17" ht="18.75" x14ac:dyDescent="0.3">
      <c r="C3" s="126" t="s">
        <v>15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ht="18.75" x14ac:dyDescent="0.3">
      <c r="A4" s="1" t="s">
        <v>16</v>
      </c>
      <c r="C4" s="126" t="s">
        <v>17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ht="18.75" x14ac:dyDescent="0.3">
      <c r="A5" s="1" t="s">
        <v>26</v>
      </c>
      <c r="C5" s="126" t="s">
        <v>55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6" spans="1:17" x14ac:dyDescent="0.25">
      <c r="A6" s="1"/>
    </row>
    <row r="9" spans="1:17" x14ac:dyDescent="0.25">
      <c r="A9" s="3" t="s">
        <v>18</v>
      </c>
      <c r="C9" s="132" t="s">
        <v>5</v>
      </c>
      <c r="D9" s="132"/>
      <c r="E9" s="132"/>
      <c r="G9" s="132" t="s">
        <v>6</v>
      </c>
      <c r="H9" s="132"/>
      <c r="I9" s="132"/>
      <c r="K9" s="132" t="s">
        <v>7</v>
      </c>
      <c r="L9" s="132"/>
      <c r="M9" s="132"/>
      <c r="O9" s="132" t="s">
        <v>8</v>
      </c>
      <c r="P9" s="132"/>
      <c r="Q9" s="132"/>
    </row>
    <row r="10" spans="1:17" x14ac:dyDescent="0.25">
      <c r="C10" s="2" t="s">
        <v>25</v>
      </c>
      <c r="D10" s="2" t="s">
        <v>27</v>
      </c>
      <c r="E10" s="2" t="s">
        <v>28</v>
      </c>
      <c r="F10" s="9"/>
      <c r="G10" s="2" t="s">
        <v>25</v>
      </c>
      <c r="H10" s="2" t="s">
        <v>27</v>
      </c>
      <c r="I10" s="2" t="s">
        <v>28</v>
      </c>
      <c r="J10" s="9"/>
      <c r="K10" s="2" t="s">
        <v>25</v>
      </c>
      <c r="L10" s="2" t="s">
        <v>27</v>
      </c>
      <c r="M10" s="2" t="s">
        <v>28</v>
      </c>
      <c r="N10" s="9"/>
      <c r="O10" s="2" t="s">
        <v>25</v>
      </c>
      <c r="P10" s="2" t="s">
        <v>27</v>
      </c>
      <c r="Q10" s="2" t="s">
        <v>28</v>
      </c>
    </row>
    <row r="11" spans="1:17" x14ac:dyDescent="0.25">
      <c r="B11" t="s">
        <v>0</v>
      </c>
      <c r="C11" s="11">
        <v>123</v>
      </c>
      <c r="D11" s="11">
        <v>49.7</v>
      </c>
      <c r="E11" s="11">
        <v>172.7</v>
      </c>
      <c r="G11" s="11">
        <v>161.5</v>
      </c>
      <c r="H11" s="11">
        <v>45</v>
      </c>
      <c r="I11" s="11">
        <v>206.6</v>
      </c>
      <c r="K11" s="11">
        <v>101.5</v>
      </c>
      <c r="L11" s="11">
        <v>39</v>
      </c>
      <c r="M11" s="11">
        <v>140.4</v>
      </c>
      <c r="O11" s="11">
        <v>99.2</v>
      </c>
      <c r="P11" s="11">
        <v>41.3</v>
      </c>
      <c r="Q11" s="11">
        <v>140.5</v>
      </c>
    </row>
    <row r="12" spans="1:17" x14ac:dyDescent="0.25">
      <c r="B12" t="s">
        <v>1</v>
      </c>
      <c r="C12" s="11">
        <v>25.2</v>
      </c>
      <c r="D12" s="11">
        <v>34.200000000000003</v>
      </c>
      <c r="E12" s="11">
        <v>59.3</v>
      </c>
      <c r="G12" s="11">
        <v>20.6</v>
      </c>
      <c r="H12" s="11">
        <v>38.4</v>
      </c>
      <c r="I12" s="11">
        <v>59</v>
      </c>
      <c r="K12" s="11">
        <v>27.1</v>
      </c>
      <c r="L12" s="11">
        <v>36.299999999999997</v>
      </c>
      <c r="M12" s="11">
        <v>63.5</v>
      </c>
      <c r="O12" s="11">
        <v>29.3</v>
      </c>
      <c r="P12" s="11">
        <v>46.4</v>
      </c>
      <c r="Q12" s="11">
        <v>75.7</v>
      </c>
    </row>
    <row r="13" spans="1:17" x14ac:dyDescent="0.25">
      <c r="B13" t="s">
        <v>2</v>
      </c>
      <c r="C13" s="11">
        <v>29.1</v>
      </c>
      <c r="D13" s="11">
        <v>112.2</v>
      </c>
      <c r="E13" s="11">
        <v>141.30000000000001</v>
      </c>
      <c r="G13" s="11">
        <v>22.1</v>
      </c>
      <c r="H13" s="11">
        <v>128.1</v>
      </c>
      <c r="I13" s="11">
        <v>150.1</v>
      </c>
      <c r="K13" s="11">
        <v>20.5</v>
      </c>
      <c r="L13" s="11">
        <v>144</v>
      </c>
      <c r="M13" s="11">
        <v>164.5</v>
      </c>
      <c r="O13" s="11">
        <v>24.4</v>
      </c>
      <c r="P13" s="11">
        <v>168.8</v>
      </c>
      <c r="Q13" s="11">
        <v>193.2</v>
      </c>
    </row>
    <row r="14" spans="1:17" x14ac:dyDescent="0.25">
      <c r="B14" t="s">
        <v>3</v>
      </c>
      <c r="C14" s="11">
        <v>165.9</v>
      </c>
      <c r="D14" s="11">
        <v>140.1</v>
      </c>
      <c r="E14" s="11">
        <v>306</v>
      </c>
      <c r="G14" s="58">
        <v>121.4</v>
      </c>
      <c r="H14" s="58">
        <v>149.4</v>
      </c>
      <c r="I14" s="58">
        <v>270.89999999999998</v>
      </c>
      <c r="J14" s="55"/>
      <c r="K14" s="58">
        <v>130.5</v>
      </c>
      <c r="L14" s="58">
        <v>150</v>
      </c>
      <c r="M14" s="58">
        <v>280.39999999999998</v>
      </c>
      <c r="O14" s="11">
        <v>142.30000000000001</v>
      </c>
      <c r="P14" s="11">
        <v>175.4</v>
      </c>
      <c r="Q14" s="11">
        <v>317.7</v>
      </c>
    </row>
    <row r="15" spans="1:17" x14ac:dyDescent="0.25">
      <c r="B15" s="4" t="s">
        <v>77</v>
      </c>
      <c r="C15" s="12">
        <v>343.2</v>
      </c>
      <c r="D15" s="12">
        <v>336.1</v>
      </c>
      <c r="E15" s="12">
        <v>679.4</v>
      </c>
      <c r="G15" s="59">
        <v>325.60000000000002</v>
      </c>
      <c r="H15" s="59">
        <v>361</v>
      </c>
      <c r="I15" s="59">
        <v>686.6</v>
      </c>
      <c r="J15" s="55"/>
      <c r="K15" s="59">
        <v>279.5</v>
      </c>
      <c r="L15" s="59">
        <v>369.3</v>
      </c>
      <c r="M15" s="59">
        <v>648.79999999999995</v>
      </c>
      <c r="O15" s="12">
        <v>295.2</v>
      </c>
      <c r="P15" s="12">
        <v>431.9</v>
      </c>
      <c r="Q15" s="12">
        <v>727</v>
      </c>
    </row>
    <row r="16" spans="1:17" x14ac:dyDescent="0.25">
      <c r="B16" t="s">
        <v>4</v>
      </c>
      <c r="C16" s="11">
        <v>23.8</v>
      </c>
      <c r="D16" s="11">
        <v>1.7</v>
      </c>
      <c r="E16" s="11">
        <v>25.5</v>
      </c>
      <c r="F16" s="10"/>
      <c r="G16" s="58">
        <f>G28-C16</f>
        <v>40.5</v>
      </c>
      <c r="H16" s="58">
        <f>H28-D16</f>
        <v>5.6</v>
      </c>
      <c r="I16" s="58">
        <v>46.2</v>
      </c>
      <c r="J16" s="92"/>
      <c r="K16" s="58">
        <v>41.8</v>
      </c>
      <c r="L16" s="58">
        <v>6.4</v>
      </c>
      <c r="M16" s="115">
        <v>48.3</v>
      </c>
      <c r="O16" s="11">
        <v>21.9</v>
      </c>
      <c r="P16" s="11">
        <v>5.4</v>
      </c>
      <c r="Q16" s="11">
        <v>27.3</v>
      </c>
    </row>
    <row r="17" spans="2:17" x14ac:dyDescent="0.25">
      <c r="G17" s="55"/>
      <c r="H17" s="55"/>
      <c r="I17" s="55"/>
      <c r="J17" s="55"/>
      <c r="K17" s="55"/>
      <c r="L17" s="55"/>
      <c r="M17" s="55"/>
    </row>
    <row r="18" spans="2:17" x14ac:dyDescent="0.25">
      <c r="B18" s="1" t="s">
        <v>13</v>
      </c>
      <c r="C18" s="13">
        <v>367</v>
      </c>
      <c r="D18" s="13">
        <v>337.8</v>
      </c>
      <c r="E18" s="13">
        <v>704.8</v>
      </c>
      <c r="F18" s="10"/>
      <c r="G18" s="94">
        <f>G30-C18</f>
        <v>366.20000000000005</v>
      </c>
      <c r="H18" s="94">
        <f>H30-D18</f>
        <v>366.59999999999997</v>
      </c>
      <c r="I18" s="60">
        <v>732.7</v>
      </c>
      <c r="J18" s="92"/>
      <c r="K18" s="60">
        <v>321.39999999999998</v>
      </c>
      <c r="L18" s="60">
        <v>375.7</v>
      </c>
      <c r="M18" s="60">
        <v>697.1</v>
      </c>
      <c r="O18" s="13">
        <v>317</v>
      </c>
      <c r="P18" s="13">
        <v>437.3</v>
      </c>
      <c r="Q18" s="13">
        <v>754.3</v>
      </c>
    </row>
    <row r="19" spans="2:17" x14ac:dyDescent="0.25">
      <c r="G19" s="55"/>
      <c r="H19" s="55"/>
      <c r="I19" s="55"/>
      <c r="J19" s="55"/>
      <c r="K19" s="58"/>
      <c r="L19" s="58"/>
      <c r="M19" s="55"/>
    </row>
    <row r="20" spans="2:17" x14ac:dyDescent="0.25">
      <c r="G20" s="55"/>
      <c r="H20" s="55"/>
      <c r="I20" s="55"/>
      <c r="J20" s="55"/>
      <c r="K20" s="55"/>
      <c r="L20" s="55"/>
      <c r="M20" s="55"/>
    </row>
    <row r="21" spans="2:17" x14ac:dyDescent="0.25">
      <c r="C21" s="132" t="s">
        <v>33</v>
      </c>
      <c r="D21" s="132"/>
      <c r="E21" s="132"/>
      <c r="G21" s="133" t="s">
        <v>34</v>
      </c>
      <c r="H21" s="133"/>
      <c r="I21" s="133"/>
      <c r="J21" s="55"/>
      <c r="K21" s="133" t="s">
        <v>35</v>
      </c>
      <c r="L21" s="133"/>
      <c r="M21" s="133"/>
      <c r="O21" s="132" t="s">
        <v>36</v>
      </c>
      <c r="P21" s="132"/>
      <c r="Q21" s="132"/>
    </row>
    <row r="22" spans="2:17" x14ac:dyDescent="0.25">
      <c r="C22" s="2" t="s">
        <v>25</v>
      </c>
      <c r="D22" s="2" t="s">
        <v>27</v>
      </c>
      <c r="E22" s="2" t="s">
        <v>28</v>
      </c>
      <c r="F22" s="9"/>
      <c r="G22" s="65" t="s">
        <v>25</v>
      </c>
      <c r="H22" s="65" t="s">
        <v>27</v>
      </c>
      <c r="I22" s="65" t="s">
        <v>28</v>
      </c>
      <c r="J22" s="116"/>
      <c r="K22" s="65" t="s">
        <v>25</v>
      </c>
      <c r="L22" s="65" t="s">
        <v>27</v>
      </c>
      <c r="M22" s="65" t="s">
        <v>28</v>
      </c>
      <c r="N22" s="9"/>
      <c r="O22" s="2" t="s">
        <v>25</v>
      </c>
      <c r="P22" s="2" t="s">
        <v>27</v>
      </c>
      <c r="Q22" s="2" t="s">
        <v>28</v>
      </c>
    </row>
    <row r="23" spans="2:17" x14ac:dyDescent="0.25">
      <c r="B23" t="s">
        <v>0</v>
      </c>
      <c r="C23" s="11">
        <v>123</v>
      </c>
      <c r="D23" s="11">
        <v>49.7</v>
      </c>
      <c r="E23" s="11">
        <v>172.7</v>
      </c>
      <c r="G23" s="58">
        <v>284.60000000000002</v>
      </c>
      <c r="H23" s="58">
        <v>94.7</v>
      </c>
      <c r="I23" s="58">
        <v>379.3</v>
      </c>
      <c r="J23" s="55"/>
      <c r="K23" s="58">
        <v>386</v>
      </c>
      <c r="L23" s="58">
        <v>133.69999999999999</v>
      </c>
      <c r="M23" s="58">
        <v>519.70000000000005</v>
      </c>
      <c r="O23" s="11">
        <v>485.2</v>
      </c>
      <c r="P23" s="11">
        <v>175</v>
      </c>
      <c r="Q23" s="11">
        <v>660.2</v>
      </c>
    </row>
    <row r="24" spans="2:17" x14ac:dyDescent="0.25">
      <c r="B24" t="s">
        <v>1</v>
      </c>
      <c r="C24" s="11">
        <v>25.2</v>
      </c>
      <c r="D24" s="11">
        <v>34.200000000000003</v>
      </c>
      <c r="E24" s="11">
        <v>59.3</v>
      </c>
      <c r="G24" s="58">
        <v>45.7</v>
      </c>
      <c r="H24" s="58">
        <v>72.599999999999994</v>
      </c>
      <c r="I24" s="58">
        <v>118.3</v>
      </c>
      <c r="J24" s="55"/>
      <c r="K24" s="58">
        <v>72.900000000000006</v>
      </c>
      <c r="L24" s="58">
        <v>108.9</v>
      </c>
      <c r="M24" s="58">
        <v>181.8</v>
      </c>
      <c r="O24" s="11">
        <v>102.2</v>
      </c>
      <c r="P24" s="11">
        <v>155.30000000000001</v>
      </c>
      <c r="Q24" s="11">
        <v>257.5</v>
      </c>
    </row>
    <row r="25" spans="2:17" x14ac:dyDescent="0.25">
      <c r="B25" t="s">
        <v>2</v>
      </c>
      <c r="C25" s="11">
        <v>29.1</v>
      </c>
      <c r="D25" s="11">
        <v>112.2</v>
      </c>
      <c r="E25" s="11">
        <v>141.30000000000001</v>
      </c>
      <c r="G25" s="58">
        <v>51.2</v>
      </c>
      <c r="H25" s="58">
        <v>240.3</v>
      </c>
      <c r="I25" s="58">
        <v>291.5</v>
      </c>
      <c r="J25" s="55"/>
      <c r="K25" s="58">
        <v>71.599999999999994</v>
      </c>
      <c r="L25" s="58">
        <v>384.3</v>
      </c>
      <c r="M25" s="58">
        <v>456</v>
      </c>
      <c r="O25" s="11">
        <v>96</v>
      </c>
      <c r="P25" s="11">
        <v>553.1</v>
      </c>
      <c r="Q25" s="11">
        <v>649.20000000000005</v>
      </c>
    </row>
    <row r="26" spans="2:17" x14ac:dyDescent="0.25">
      <c r="B26" t="s">
        <v>3</v>
      </c>
      <c r="C26" s="11">
        <v>165.9</v>
      </c>
      <c r="D26" s="11">
        <v>140.1</v>
      </c>
      <c r="E26" s="11">
        <v>306</v>
      </c>
      <c r="G26" s="58">
        <v>287.39999999999998</v>
      </c>
      <c r="H26" s="58">
        <v>289.5</v>
      </c>
      <c r="I26" s="58">
        <v>576.9</v>
      </c>
      <c r="J26" s="55"/>
      <c r="K26" s="58">
        <v>417.8</v>
      </c>
      <c r="L26" s="58">
        <v>439.5</v>
      </c>
      <c r="M26" s="58">
        <v>857.3</v>
      </c>
      <c r="O26" s="11">
        <v>560.1</v>
      </c>
      <c r="P26" s="11">
        <v>614.9</v>
      </c>
      <c r="Q26" s="11">
        <v>1175</v>
      </c>
    </row>
    <row r="27" spans="2:17" x14ac:dyDescent="0.25">
      <c r="B27" s="4" t="s">
        <v>77</v>
      </c>
      <c r="C27" s="12">
        <v>343.2</v>
      </c>
      <c r="D27" s="12">
        <v>336.1</v>
      </c>
      <c r="E27" s="12">
        <v>679.4</v>
      </c>
      <c r="G27" s="59">
        <v>668.8</v>
      </c>
      <c r="H27" s="59">
        <v>697.1</v>
      </c>
      <c r="I27" s="59">
        <v>1366</v>
      </c>
      <c r="J27" s="55"/>
      <c r="K27" s="59">
        <v>948.4</v>
      </c>
      <c r="L27" s="59">
        <v>1066.4000000000001</v>
      </c>
      <c r="M27" s="59">
        <v>2014.8</v>
      </c>
      <c r="O27" s="12">
        <v>1243.5999999999999</v>
      </c>
      <c r="P27" s="12">
        <v>1498.3</v>
      </c>
      <c r="Q27" s="12">
        <v>2741.8</v>
      </c>
    </row>
    <row r="28" spans="2:17" x14ac:dyDescent="0.25">
      <c r="B28" t="s">
        <v>4</v>
      </c>
      <c r="C28" s="11">
        <v>23.8</v>
      </c>
      <c r="D28" s="11">
        <v>1.7</v>
      </c>
      <c r="E28" s="11">
        <v>25.5</v>
      </c>
      <c r="G28" s="58">
        <v>64.3</v>
      </c>
      <c r="H28" s="58">
        <v>7.3</v>
      </c>
      <c r="I28" s="58">
        <v>71.599999999999994</v>
      </c>
      <c r="J28" s="55"/>
      <c r="K28" s="58">
        <v>106.2</v>
      </c>
      <c r="L28" s="58">
        <v>13.7</v>
      </c>
      <c r="M28" s="58">
        <v>119.9</v>
      </c>
      <c r="O28" s="11">
        <v>128.1</v>
      </c>
      <c r="P28" s="11">
        <v>19.100000000000001</v>
      </c>
      <c r="Q28" s="11">
        <v>147.19999999999999</v>
      </c>
    </row>
    <row r="29" spans="2:17" x14ac:dyDescent="0.25">
      <c r="G29" s="55"/>
      <c r="H29" s="55"/>
      <c r="I29" s="55"/>
      <c r="J29" s="55"/>
      <c r="K29" s="55"/>
      <c r="L29" s="55"/>
      <c r="M29" s="55"/>
    </row>
    <row r="30" spans="2:17" x14ac:dyDescent="0.25">
      <c r="B30" s="1" t="s">
        <v>14</v>
      </c>
      <c r="C30" s="13">
        <v>367</v>
      </c>
      <c r="D30" s="13">
        <v>337.8</v>
      </c>
      <c r="E30" s="13">
        <v>704.8</v>
      </c>
      <c r="G30" s="94">
        <v>733.2</v>
      </c>
      <c r="H30" s="94">
        <v>704.4</v>
      </c>
      <c r="I30" s="94">
        <v>1437.6</v>
      </c>
      <c r="J30" s="55"/>
      <c r="K30" s="60">
        <v>1054.5999999999999</v>
      </c>
      <c r="L30" s="60">
        <v>1080.0999999999999</v>
      </c>
      <c r="M30" s="60">
        <v>2134.6999999999998</v>
      </c>
      <c r="O30" s="13">
        <v>1371.6</v>
      </c>
      <c r="P30" s="13">
        <v>1517.4</v>
      </c>
      <c r="Q30" s="13">
        <v>2889</v>
      </c>
    </row>
    <row r="31" spans="2:17" x14ac:dyDescent="0.25">
      <c r="C31" s="10"/>
      <c r="D31" s="10"/>
      <c r="E31" s="10"/>
      <c r="F31" s="10"/>
      <c r="G31" s="117"/>
      <c r="H31" s="117"/>
      <c r="I31" s="71"/>
      <c r="J31" s="92"/>
      <c r="K31" s="72"/>
      <c r="L31" s="92"/>
      <c r="M31" s="92"/>
    </row>
    <row r="32" spans="2:17" x14ac:dyDescent="0.25">
      <c r="C32" s="10"/>
      <c r="D32" s="10"/>
      <c r="E32" s="10"/>
      <c r="F32" s="10"/>
      <c r="G32" s="10"/>
      <c r="H32" s="10"/>
      <c r="I32" s="93"/>
      <c r="J32" s="10"/>
      <c r="K32" s="10"/>
      <c r="L32" s="10"/>
      <c r="M32" s="10"/>
    </row>
    <row r="33" spans="2:13" x14ac:dyDescent="0.25">
      <c r="C33" s="132" t="s">
        <v>65</v>
      </c>
      <c r="D33" s="132"/>
      <c r="E33" s="132"/>
      <c r="G33" s="132" t="s">
        <v>66</v>
      </c>
      <c r="H33" s="132"/>
      <c r="I33" s="132"/>
    </row>
    <row r="34" spans="2:13" x14ac:dyDescent="0.25">
      <c r="C34" s="2" t="s">
        <v>25</v>
      </c>
      <c r="D34" s="2" t="s">
        <v>27</v>
      </c>
      <c r="E34" s="2" t="s">
        <v>28</v>
      </c>
      <c r="F34" s="9"/>
      <c r="G34" s="2" t="s">
        <v>25</v>
      </c>
      <c r="H34" s="2" t="s">
        <v>27</v>
      </c>
      <c r="I34" s="2" t="s">
        <v>28</v>
      </c>
    </row>
    <row r="35" spans="2:13" x14ac:dyDescent="0.25">
      <c r="B35" t="s">
        <v>0</v>
      </c>
      <c r="C35" s="11">
        <v>431.3</v>
      </c>
      <c r="D35" s="11">
        <v>197</v>
      </c>
      <c r="E35" s="11">
        <v>628.4</v>
      </c>
      <c r="G35" s="11">
        <v>371.8</v>
      </c>
      <c r="H35" s="11">
        <v>219.4</v>
      </c>
      <c r="I35" s="11">
        <v>591.20000000000005</v>
      </c>
      <c r="K35" s="11"/>
      <c r="L35" s="11"/>
      <c r="M35" s="11"/>
    </row>
    <row r="36" spans="2:13" x14ac:dyDescent="0.25">
      <c r="B36" t="s">
        <v>1</v>
      </c>
      <c r="C36" s="11">
        <v>99.8</v>
      </c>
      <c r="D36" s="11">
        <v>152.1</v>
      </c>
      <c r="E36" s="11">
        <v>251.9</v>
      </c>
      <c r="G36" s="11">
        <v>92.3</v>
      </c>
      <c r="H36" s="11">
        <v>149.4</v>
      </c>
      <c r="I36" s="11">
        <v>241.7</v>
      </c>
      <c r="K36" s="11"/>
      <c r="L36" s="11"/>
      <c r="M36" s="11"/>
    </row>
    <row r="37" spans="2:13" x14ac:dyDescent="0.25">
      <c r="B37" t="s">
        <v>2</v>
      </c>
      <c r="C37" s="11">
        <v>98.7</v>
      </c>
      <c r="D37" s="11">
        <v>532.20000000000005</v>
      </c>
      <c r="E37" s="11">
        <v>630.79999999999995</v>
      </c>
      <c r="G37" s="11">
        <v>115.4</v>
      </c>
      <c r="H37" s="11">
        <v>517.79999999999995</v>
      </c>
      <c r="I37" s="11">
        <v>633.20000000000005</v>
      </c>
      <c r="K37" s="11"/>
      <c r="L37" s="11"/>
      <c r="M37" s="11"/>
    </row>
    <row r="38" spans="2:13" x14ac:dyDescent="0.25">
      <c r="B38" t="s">
        <v>3</v>
      </c>
      <c r="C38" s="11">
        <v>663.1</v>
      </c>
      <c r="D38" s="11">
        <v>646.1</v>
      </c>
      <c r="E38" s="11">
        <v>1309.2</v>
      </c>
      <c r="G38" s="11">
        <v>670.8</v>
      </c>
      <c r="H38" s="11">
        <v>685.9</v>
      </c>
      <c r="I38" s="11">
        <v>1356.6</v>
      </c>
      <c r="K38" s="11"/>
      <c r="L38" s="11"/>
      <c r="M38" s="11"/>
    </row>
    <row r="39" spans="2:13" x14ac:dyDescent="0.25">
      <c r="B39" s="4" t="s">
        <v>77</v>
      </c>
      <c r="C39" s="12">
        <v>1292.9000000000001</v>
      </c>
      <c r="D39" s="12">
        <v>1527.4</v>
      </c>
      <c r="E39" s="12">
        <v>2820.3</v>
      </c>
      <c r="G39" s="12">
        <v>1250.3</v>
      </c>
      <c r="H39" s="12">
        <v>1572.4</v>
      </c>
      <c r="I39" s="12">
        <v>2822.7</v>
      </c>
      <c r="K39" s="11"/>
      <c r="L39" s="11"/>
      <c r="M39" s="11"/>
    </row>
    <row r="40" spans="2:13" x14ac:dyDescent="0.25">
      <c r="B40" t="s">
        <v>4</v>
      </c>
      <c r="C40" s="11">
        <v>69.2</v>
      </c>
      <c r="D40" s="11">
        <v>24</v>
      </c>
      <c r="E40" s="11">
        <v>93.2</v>
      </c>
      <c r="G40" s="11">
        <v>62.6</v>
      </c>
      <c r="H40" s="11">
        <v>23.7</v>
      </c>
      <c r="I40" s="11">
        <v>86.3</v>
      </c>
      <c r="K40" s="11"/>
      <c r="L40" s="11"/>
      <c r="M40" s="11"/>
    </row>
    <row r="41" spans="2:13" x14ac:dyDescent="0.25">
      <c r="K41" s="11"/>
      <c r="L41" s="11"/>
      <c r="M41" s="11"/>
    </row>
    <row r="42" spans="2:13" x14ac:dyDescent="0.25">
      <c r="B42" s="1" t="s">
        <v>14</v>
      </c>
      <c r="C42" s="13">
        <v>1362.1</v>
      </c>
      <c r="D42" s="13">
        <v>1551.4</v>
      </c>
      <c r="E42" s="13">
        <v>2913.5</v>
      </c>
      <c r="G42" s="13">
        <v>1312.9</v>
      </c>
      <c r="H42" s="13">
        <v>1596.2</v>
      </c>
      <c r="I42" s="13">
        <v>2909.1</v>
      </c>
      <c r="K42" s="11"/>
      <c r="L42" s="11"/>
      <c r="M42" s="11"/>
    </row>
    <row r="46" spans="2:13" x14ac:dyDescent="0.25">
      <c r="B46" s="4" t="s">
        <v>81</v>
      </c>
    </row>
  </sheetData>
  <mergeCells count="13">
    <mergeCell ref="C33:E33"/>
    <mergeCell ref="G33:I33"/>
    <mergeCell ref="C21:E21"/>
    <mergeCell ref="G21:I21"/>
    <mergeCell ref="K21:M21"/>
    <mergeCell ref="O21:Q21"/>
    <mergeCell ref="C3:Q3"/>
    <mergeCell ref="C4:Q4"/>
    <mergeCell ref="C5:Q5"/>
    <mergeCell ref="C9:E9"/>
    <mergeCell ref="G9:I9"/>
    <mergeCell ref="K9:M9"/>
    <mergeCell ref="O9:Q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AC22"/>
  <sheetViews>
    <sheetView showGridLines="0" zoomScale="80" zoomScaleNormal="80" workbookViewId="0">
      <selection activeCell="V14" sqref="V14"/>
    </sheetView>
  </sheetViews>
  <sheetFormatPr defaultRowHeight="15" x14ac:dyDescent="0.25"/>
  <cols>
    <col min="1" max="1" width="6.7109375" customWidth="1"/>
    <col min="2" max="2" width="21.7109375" bestFit="1" customWidth="1"/>
    <col min="9" max="9" width="4.7109375" customWidth="1"/>
    <col min="16" max="16" width="4.7109375" customWidth="1"/>
    <col min="23" max="23" width="4.7109375" customWidth="1"/>
  </cols>
  <sheetData>
    <row r="3" spans="1:29" ht="18.75" x14ac:dyDescent="0.3">
      <c r="C3" s="126" t="s">
        <v>15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</row>
    <row r="4" spans="1:29" ht="18.75" x14ac:dyDescent="0.3">
      <c r="A4" s="1" t="s">
        <v>16</v>
      </c>
      <c r="C4" s="126" t="s">
        <v>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</row>
    <row r="5" spans="1:29" ht="18.75" x14ac:dyDescent="0.3">
      <c r="A5" s="1" t="s">
        <v>26</v>
      </c>
      <c r="C5" s="126">
        <v>2018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</row>
    <row r="6" spans="1:29" x14ac:dyDescent="0.25">
      <c r="A6" s="1"/>
    </row>
    <row r="9" spans="1:29" x14ac:dyDescent="0.25">
      <c r="A9" s="3" t="s">
        <v>18</v>
      </c>
      <c r="C9" s="134" t="s">
        <v>9</v>
      </c>
      <c r="D9" s="134"/>
      <c r="E9" s="134"/>
      <c r="F9" s="134"/>
      <c r="G9" s="134"/>
      <c r="H9" s="134"/>
      <c r="J9" s="134" t="s">
        <v>10</v>
      </c>
      <c r="K9" s="134"/>
      <c r="L9" s="134"/>
      <c r="M9" s="134"/>
      <c r="N9" s="134"/>
      <c r="O9" s="134"/>
      <c r="Q9" s="134" t="s">
        <v>11</v>
      </c>
      <c r="R9" s="134"/>
      <c r="S9" s="134"/>
      <c r="T9" s="134"/>
      <c r="U9" s="134"/>
      <c r="V9" s="134"/>
      <c r="X9" s="134" t="s">
        <v>31</v>
      </c>
      <c r="Y9" s="134"/>
      <c r="Z9" s="134"/>
      <c r="AA9" s="134"/>
      <c r="AB9" s="134"/>
      <c r="AC9" s="134"/>
    </row>
    <row r="10" spans="1:29" x14ac:dyDescent="0.25">
      <c r="C10" s="2" t="s">
        <v>20</v>
      </c>
      <c r="D10" s="2" t="s">
        <v>21</v>
      </c>
      <c r="E10" s="2" t="s">
        <v>22</v>
      </c>
      <c r="F10" s="2" t="s">
        <v>23</v>
      </c>
      <c r="G10" s="2" t="s">
        <v>24</v>
      </c>
      <c r="H10" s="111" t="s">
        <v>78</v>
      </c>
      <c r="J10" s="2" t="s">
        <v>20</v>
      </c>
      <c r="K10" s="2" t="s">
        <v>21</v>
      </c>
      <c r="L10" s="2" t="s">
        <v>22</v>
      </c>
      <c r="M10" s="2" t="s">
        <v>23</v>
      </c>
      <c r="N10" s="2" t="s">
        <v>24</v>
      </c>
      <c r="O10" s="111" t="s">
        <v>78</v>
      </c>
      <c r="Q10" s="2" t="s">
        <v>20</v>
      </c>
      <c r="R10" s="2" t="s">
        <v>21</v>
      </c>
      <c r="S10" s="2" t="s">
        <v>22</v>
      </c>
      <c r="T10" s="2" t="s">
        <v>23</v>
      </c>
      <c r="U10" s="2" t="s">
        <v>24</v>
      </c>
      <c r="V10" s="111" t="s">
        <v>78</v>
      </c>
      <c r="X10" s="2" t="s">
        <v>20</v>
      </c>
      <c r="Y10" s="2" t="s">
        <v>21</v>
      </c>
      <c r="Z10" s="2" t="s">
        <v>22</v>
      </c>
      <c r="AA10" s="2" t="s">
        <v>23</v>
      </c>
      <c r="AB10" s="2" t="s">
        <v>24</v>
      </c>
      <c r="AC10" s="111" t="s">
        <v>78</v>
      </c>
    </row>
    <row r="11" spans="1:29" x14ac:dyDescent="0.25">
      <c r="B11" t="s">
        <v>0</v>
      </c>
      <c r="C11" s="62">
        <v>201.3</v>
      </c>
      <c r="D11" s="15">
        <v>0.09</v>
      </c>
      <c r="E11" s="15">
        <v>0.02</v>
      </c>
      <c r="F11" s="15">
        <v>0.05</v>
      </c>
      <c r="G11" s="15">
        <v>0.17</v>
      </c>
      <c r="H11" s="112">
        <v>0.14000000000000001</v>
      </c>
      <c r="J11" s="62">
        <v>214</v>
      </c>
      <c r="K11" s="15">
        <v>0.04</v>
      </c>
      <c r="L11" s="15">
        <v>0.01</v>
      </c>
      <c r="M11" s="15">
        <v>-0.01</v>
      </c>
      <c r="N11" s="15">
        <v>0.04</v>
      </c>
      <c r="O11" s="112">
        <v>0.03</v>
      </c>
      <c r="Q11" s="62">
        <v>188.6</v>
      </c>
      <c r="R11" s="54">
        <v>0.13</v>
      </c>
      <c r="S11" s="54">
        <v>-0.01</v>
      </c>
      <c r="T11" s="54">
        <v>0.22</v>
      </c>
      <c r="U11" s="54">
        <v>0.34</v>
      </c>
      <c r="V11" s="112">
        <v>0.35</v>
      </c>
      <c r="W11" s="55"/>
      <c r="X11" s="62">
        <v>603.9</v>
      </c>
      <c r="Y11" s="54">
        <v>0.08</v>
      </c>
      <c r="Z11" s="54">
        <v>0.01</v>
      </c>
      <c r="AA11" s="54">
        <v>7.0000000000000007E-2</v>
      </c>
      <c r="AB11" s="54">
        <v>0.16</v>
      </c>
      <c r="AC11" s="112">
        <v>0.15</v>
      </c>
    </row>
    <row r="12" spans="1:29" x14ac:dyDescent="0.25">
      <c r="B12" t="s">
        <v>1</v>
      </c>
      <c r="C12" s="62">
        <v>62.3</v>
      </c>
      <c r="D12" s="15">
        <v>0.15</v>
      </c>
      <c r="E12" s="15">
        <v>0.06</v>
      </c>
      <c r="F12" s="15">
        <v>-0.15</v>
      </c>
      <c r="G12" s="15">
        <v>0.05</v>
      </c>
      <c r="H12" s="112">
        <v>-0.01</v>
      </c>
      <c r="J12" s="62">
        <v>68.3</v>
      </c>
      <c r="K12" s="15">
        <v>0.06</v>
      </c>
      <c r="L12" s="15">
        <v>0.04</v>
      </c>
      <c r="M12" s="15">
        <v>0.06</v>
      </c>
      <c r="N12" s="15">
        <v>0.16</v>
      </c>
      <c r="O12" s="112">
        <v>0.12</v>
      </c>
      <c r="Q12" s="62">
        <v>80.5</v>
      </c>
      <c r="R12" s="54">
        <v>7.0000000000000007E-2</v>
      </c>
      <c r="S12" s="54">
        <v>-0.01</v>
      </c>
      <c r="T12" s="54">
        <v>0.21</v>
      </c>
      <c r="U12" s="54">
        <v>0.27</v>
      </c>
      <c r="V12" s="112">
        <v>0.28000000000000003</v>
      </c>
      <c r="W12" s="55"/>
      <c r="X12" s="62">
        <v>211.1</v>
      </c>
      <c r="Y12" s="54">
        <v>0.09</v>
      </c>
      <c r="Z12" s="54">
        <v>0.03</v>
      </c>
      <c r="AA12" s="54">
        <v>0.04</v>
      </c>
      <c r="AB12" s="54">
        <v>0.16</v>
      </c>
      <c r="AC12" s="112">
        <v>0.13</v>
      </c>
    </row>
    <row r="13" spans="1:29" x14ac:dyDescent="0.25">
      <c r="B13" t="s">
        <v>2</v>
      </c>
      <c r="C13" s="62">
        <v>166.7</v>
      </c>
      <c r="D13" s="15">
        <v>0.05</v>
      </c>
      <c r="E13" s="15">
        <v>0.05</v>
      </c>
      <c r="F13" s="15">
        <v>7.0000000000000007E-2</v>
      </c>
      <c r="G13" s="15">
        <v>0.18</v>
      </c>
      <c r="H13" s="112">
        <v>0.13</v>
      </c>
      <c r="J13" s="62">
        <v>172.6</v>
      </c>
      <c r="K13" s="15">
        <v>0.03</v>
      </c>
      <c r="L13" s="15">
        <v>0.03</v>
      </c>
      <c r="M13" s="15">
        <v>0.1</v>
      </c>
      <c r="N13" s="15">
        <v>0.15</v>
      </c>
      <c r="O13" s="112">
        <v>0.13</v>
      </c>
      <c r="Q13" s="62">
        <v>162.80000000000001</v>
      </c>
      <c r="R13" s="54">
        <v>0.03</v>
      </c>
      <c r="S13" s="54">
        <v>-0.03</v>
      </c>
      <c r="T13" s="54">
        <v>-0.01</v>
      </c>
      <c r="U13" s="54">
        <v>-0.01</v>
      </c>
      <c r="V13" s="112">
        <v>0.02</v>
      </c>
      <c r="W13" s="55"/>
      <c r="X13" s="62">
        <v>502.1</v>
      </c>
      <c r="Y13" s="54">
        <v>0.04</v>
      </c>
      <c r="Z13" s="54">
        <v>0.01</v>
      </c>
      <c r="AA13" s="54">
        <v>0.05</v>
      </c>
      <c r="AB13" s="54">
        <v>0.1</v>
      </c>
      <c r="AC13" s="112">
        <v>0.09</v>
      </c>
    </row>
    <row r="14" spans="1:29" x14ac:dyDescent="0.25">
      <c r="B14" t="s">
        <v>3</v>
      </c>
      <c r="C14" s="62">
        <v>282.5</v>
      </c>
      <c r="D14" s="15">
        <v>0.01</v>
      </c>
      <c r="E14" s="15">
        <v>0.02</v>
      </c>
      <c r="F14" s="15">
        <v>-0.11</v>
      </c>
      <c r="G14" s="15">
        <v>-0.08</v>
      </c>
      <c r="H14" s="112">
        <v>-0.1</v>
      </c>
      <c r="J14" s="62">
        <v>297.10000000000002</v>
      </c>
      <c r="K14" s="15">
        <v>0</v>
      </c>
      <c r="L14" s="15">
        <v>0.01</v>
      </c>
      <c r="M14" s="15">
        <v>0.08</v>
      </c>
      <c r="N14" s="15">
        <v>0.1</v>
      </c>
      <c r="O14" s="112">
        <v>0.08</v>
      </c>
      <c r="Q14" s="62">
        <v>301.5</v>
      </c>
      <c r="R14" s="54">
        <v>0</v>
      </c>
      <c r="S14" s="54">
        <v>-0.02</v>
      </c>
      <c r="T14" s="54">
        <v>0.1</v>
      </c>
      <c r="U14" s="54">
        <v>0.08</v>
      </c>
      <c r="V14" s="112">
        <v>0.09</v>
      </c>
      <c r="W14" s="55"/>
      <c r="X14" s="62">
        <v>881.1</v>
      </c>
      <c r="Y14" s="54">
        <v>0</v>
      </c>
      <c r="Z14" s="54">
        <v>0.01</v>
      </c>
      <c r="AA14" s="54">
        <v>0.02</v>
      </c>
      <c r="AB14" s="54">
        <v>0.03</v>
      </c>
      <c r="AC14" s="112">
        <v>0.02</v>
      </c>
    </row>
    <row r="15" spans="1:29" x14ac:dyDescent="0.25">
      <c r="B15" s="4" t="s">
        <v>77</v>
      </c>
      <c r="C15" s="62">
        <v>712.8</v>
      </c>
      <c r="D15" s="15">
        <v>0.05</v>
      </c>
      <c r="E15" s="15">
        <v>0.03</v>
      </c>
      <c r="F15" s="15">
        <v>-0.03</v>
      </c>
      <c r="G15" s="15">
        <v>0.05</v>
      </c>
      <c r="H15" s="112">
        <v>0.02</v>
      </c>
      <c r="J15" s="62">
        <v>752</v>
      </c>
      <c r="K15" s="15">
        <v>0.02</v>
      </c>
      <c r="L15" s="15">
        <v>0.02</v>
      </c>
      <c r="M15" s="15">
        <v>0.06</v>
      </c>
      <c r="N15" s="15">
        <v>0.1</v>
      </c>
      <c r="O15" s="112">
        <v>0.08</v>
      </c>
      <c r="Q15" s="62">
        <v>733.4</v>
      </c>
      <c r="R15" s="54">
        <v>0.04</v>
      </c>
      <c r="S15" s="54">
        <v>-0.02</v>
      </c>
      <c r="T15" s="54">
        <v>0.11</v>
      </c>
      <c r="U15" s="54">
        <v>0.13</v>
      </c>
      <c r="V15" s="112">
        <v>0.15</v>
      </c>
      <c r="W15" s="55"/>
      <c r="X15" s="62">
        <v>2198.1999999999998</v>
      </c>
      <c r="Y15" s="54">
        <v>0.04</v>
      </c>
      <c r="Z15" s="54">
        <v>0.01</v>
      </c>
      <c r="AA15" s="54">
        <v>0.04</v>
      </c>
      <c r="AB15" s="54">
        <v>0.09</v>
      </c>
      <c r="AC15" s="112">
        <v>0.08</v>
      </c>
    </row>
    <row r="16" spans="1:29" x14ac:dyDescent="0.25">
      <c r="B16" s="110" t="s">
        <v>4</v>
      </c>
      <c r="C16" s="62">
        <v>23.4</v>
      </c>
      <c r="D16" s="15">
        <v>0</v>
      </c>
      <c r="E16" s="15">
        <v>0.01</v>
      </c>
      <c r="F16" s="15">
        <v>-0.1</v>
      </c>
      <c r="G16" s="15">
        <v>-0.08</v>
      </c>
      <c r="H16" s="112">
        <v>-0.1</v>
      </c>
      <c r="J16" s="62">
        <v>18.2</v>
      </c>
      <c r="K16" s="15">
        <v>-0.02</v>
      </c>
      <c r="L16" s="15">
        <v>0</v>
      </c>
      <c r="M16" s="15">
        <v>-0.59</v>
      </c>
      <c r="N16" s="15">
        <v>-0.6</v>
      </c>
      <c r="O16" s="112">
        <v>-0.61</v>
      </c>
      <c r="Q16" s="62">
        <v>27.7</v>
      </c>
      <c r="R16" s="54">
        <v>-0.03</v>
      </c>
      <c r="S16" s="54">
        <v>0</v>
      </c>
      <c r="T16" s="54">
        <v>-0.39</v>
      </c>
      <c r="U16" s="54">
        <v>-0.42</v>
      </c>
      <c r="V16" s="112">
        <v>-0.43</v>
      </c>
      <c r="W16" s="55"/>
      <c r="X16" s="62">
        <v>69.3</v>
      </c>
      <c r="Y16" s="54">
        <v>-0.02</v>
      </c>
      <c r="Z16" s="54">
        <v>0</v>
      </c>
      <c r="AA16" s="54">
        <v>-0.41</v>
      </c>
      <c r="AB16" s="54">
        <v>-0.42</v>
      </c>
      <c r="AC16" s="112">
        <v>-0.43</v>
      </c>
    </row>
    <row r="17" spans="2:29" x14ac:dyDescent="0.25">
      <c r="B17" s="1" t="s">
        <v>13</v>
      </c>
      <c r="C17" s="13">
        <v>736.2</v>
      </c>
      <c r="D17" s="16">
        <v>0.05</v>
      </c>
      <c r="E17" s="16">
        <v>0.03</v>
      </c>
      <c r="F17" s="16">
        <v>-0.04</v>
      </c>
      <c r="G17" s="16">
        <v>0.04</v>
      </c>
      <c r="H17" s="113">
        <v>0.01</v>
      </c>
      <c r="I17" s="1"/>
      <c r="J17" s="13">
        <v>770.2</v>
      </c>
      <c r="K17" s="16">
        <v>0.02</v>
      </c>
      <c r="L17" s="16">
        <v>0.02</v>
      </c>
      <c r="M17" s="16">
        <v>0.01</v>
      </c>
      <c r="N17" s="16">
        <v>0.05</v>
      </c>
      <c r="O17" s="113">
        <v>0.04</v>
      </c>
      <c r="P17" s="1"/>
      <c r="Q17" s="13">
        <v>761.1</v>
      </c>
      <c r="R17" s="56">
        <v>0.04</v>
      </c>
      <c r="S17" s="56">
        <v>-0.02</v>
      </c>
      <c r="T17" s="56">
        <v>7.0000000000000007E-2</v>
      </c>
      <c r="U17" s="56">
        <v>0.09</v>
      </c>
      <c r="V17" s="113">
        <v>0.11</v>
      </c>
      <c r="W17" s="57"/>
      <c r="X17" s="13">
        <v>2267.5</v>
      </c>
      <c r="Y17" s="56">
        <v>0.03</v>
      </c>
      <c r="Z17" s="56">
        <v>0.01</v>
      </c>
      <c r="AA17" s="56">
        <v>0.02</v>
      </c>
      <c r="AB17" s="56">
        <v>0.06</v>
      </c>
      <c r="AC17" s="113">
        <v>0.05</v>
      </c>
    </row>
    <row r="21" spans="2:29" x14ac:dyDescent="0.25">
      <c r="B21" s="4" t="s">
        <v>79</v>
      </c>
    </row>
    <row r="22" spans="2:29" x14ac:dyDescent="0.25">
      <c r="B22" s="4" t="s">
        <v>80</v>
      </c>
    </row>
  </sheetData>
  <mergeCells count="7">
    <mergeCell ref="C3:AC3"/>
    <mergeCell ref="C4:AC4"/>
    <mergeCell ref="C5:AC5"/>
    <mergeCell ref="C9:H9"/>
    <mergeCell ref="X9:AC9"/>
    <mergeCell ref="Q9:V9"/>
    <mergeCell ref="J9:O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Income Statement - GAAP</vt:lpstr>
      <vt:lpstr>Reconciliation</vt:lpstr>
      <vt:lpstr>Signficant Items</vt:lpstr>
      <vt:lpstr>2018 Revenue</vt:lpstr>
      <vt:lpstr>2015-2017 Revenue</vt:lpstr>
      <vt:lpstr>PRV x Category</vt:lpstr>
    </vt:vector>
  </TitlesOfParts>
  <Company>Eli Lilly and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T Burke</dc:creator>
  <cp:lastModifiedBy>James F Greffet</cp:lastModifiedBy>
  <cp:lastPrinted>2018-10-18T17:17:03Z</cp:lastPrinted>
  <dcterms:created xsi:type="dcterms:W3CDTF">2018-10-11T16:21:03Z</dcterms:created>
  <dcterms:modified xsi:type="dcterms:W3CDTF">2018-11-06T01:37:32Z</dcterms:modified>
</cp:coreProperties>
</file>