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234080\Desktop\Box Sync\(R-INFO) Stallion\Elanco IR Workbook &amp; Q3 Earnings\Q4 2018\"/>
    </mc:Choice>
  </mc:AlternateContent>
  <bookViews>
    <workbookView xWindow="0" yWindow="0" windowWidth="15336" windowHeight="13224" tabRatio="724"/>
  </bookViews>
  <sheets>
    <sheet name="Income Statement - GAAP" sheetId="18" r:id="rId1"/>
    <sheet name="QTD Reconciliation" sheetId="19" r:id="rId2"/>
    <sheet name="YTD Reconciliation" sheetId="20" r:id="rId3"/>
    <sheet name="Signficant Items" sheetId="16" r:id="rId4"/>
    <sheet name="2018 Revenue" sheetId="5" r:id="rId5"/>
    <sheet name="2015-2017 Revenue" sheetId="8" r:id="rId6"/>
    <sheet name="PRV x Category" sheetId="2"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8" l="1"/>
  <c r="G18" i="8"/>
  <c r="H16" i="8"/>
  <c r="G16" i="8"/>
</calcChain>
</file>

<file path=xl/sharedStrings.xml><?xml version="1.0" encoding="utf-8"?>
<sst xmlns="http://schemas.openxmlformats.org/spreadsheetml/2006/main" count="307" uniqueCount="101">
  <si>
    <t>CA Prevention</t>
  </si>
  <si>
    <t>CA Thera</t>
  </si>
  <si>
    <t>Future Protein &amp; Health</t>
  </si>
  <si>
    <t>Ruminants &amp; Swine</t>
  </si>
  <si>
    <t>Strategic Exits</t>
  </si>
  <si>
    <t>Q1 2017</t>
  </si>
  <si>
    <t>Q2 2017</t>
  </si>
  <si>
    <t>Q3 2017</t>
  </si>
  <si>
    <t>Q4 2017</t>
  </si>
  <si>
    <t>Q1 2018</t>
  </si>
  <si>
    <t>Q2 2018</t>
  </si>
  <si>
    <t>Q3 2018</t>
  </si>
  <si>
    <t>Q4 2018</t>
  </si>
  <si>
    <t xml:space="preserve">Total Elanco </t>
  </si>
  <si>
    <t>Total Elanco</t>
  </si>
  <si>
    <t>Elanco Animal Health Inc.</t>
  </si>
  <si>
    <t>Investor Relations:</t>
  </si>
  <si>
    <t>Revenue by Category</t>
  </si>
  <si>
    <t>As reported ($ millions)</t>
  </si>
  <si>
    <t>Effect off Price, Rate, Volume on Revenue</t>
  </si>
  <si>
    <t>Total $</t>
  </si>
  <si>
    <t>Price</t>
  </si>
  <si>
    <t>Rate</t>
  </si>
  <si>
    <t>Volume</t>
  </si>
  <si>
    <t>Total %</t>
  </si>
  <si>
    <t>US</t>
  </si>
  <si>
    <t>Jim Greffet (317) 277-0032</t>
  </si>
  <si>
    <t>INTL</t>
  </si>
  <si>
    <t>TOTAL</t>
  </si>
  <si>
    <t>Q1 2018 YTD</t>
  </si>
  <si>
    <t>Q2 2018 YTD</t>
  </si>
  <si>
    <t>Q3 2018 YTD</t>
  </si>
  <si>
    <t>Q4 2018 YTD</t>
  </si>
  <si>
    <t>Q1 2017 YTD</t>
  </si>
  <si>
    <t>Q2 2017 YTD</t>
  </si>
  <si>
    <t>Q3 2017 YTD</t>
  </si>
  <si>
    <t>Q4 2017 YTD</t>
  </si>
  <si>
    <t>($ in millions, except per share data)</t>
  </si>
  <si>
    <t>% chng</t>
  </si>
  <si>
    <t>Revenue</t>
  </si>
  <si>
    <t>% of total revenue</t>
  </si>
  <si>
    <t>Other - net, income (expense)</t>
  </si>
  <si>
    <t>Income taxes</t>
  </si>
  <si>
    <t>Net income (loss)</t>
  </si>
  <si>
    <t>Earnings (loss) per share</t>
  </si>
  <si>
    <t>Statements of Consolidated Net Income - GAAP</t>
  </si>
  <si>
    <t>Gross Margin</t>
  </si>
  <si>
    <t>Three Months Ended</t>
  </si>
  <si>
    <t>GAAP Reported</t>
  </si>
  <si>
    <t>Non-GAAP Adjusted</t>
  </si>
  <si>
    <t>2015 - 2017</t>
  </si>
  <si>
    <t>Significant Items Affecting Net Income</t>
  </si>
  <si>
    <t>Earnings (loss) per share - GAAP</t>
  </si>
  <si>
    <t>Earnings (loss) per share - non-GAAP</t>
  </si>
  <si>
    <t>2018 &amp; 2017</t>
  </si>
  <si>
    <t>Per share data ($)</t>
  </si>
  <si>
    <t>FY 2016</t>
  </si>
  <si>
    <t>FY 2015</t>
  </si>
  <si>
    <t>Income before taxes</t>
  </si>
  <si>
    <t>Cost of sales</t>
  </si>
  <si>
    <t>Amortization of intangibles</t>
  </si>
  <si>
    <t>Asset impairments, restructuring and other</t>
  </si>
  <si>
    <t>Provision for tax on income</t>
  </si>
  <si>
    <t>Other-net, (income) expense</t>
  </si>
  <si>
    <t>Total Adjustments to EPS</t>
  </si>
  <si>
    <t>Operating Expenses</t>
  </si>
  <si>
    <t>NM</t>
  </si>
  <si>
    <t>Core Elanco</t>
  </si>
  <si>
    <t>Perf. %</t>
  </si>
  <si>
    <t>Note: Performance growth excludes the impact of foreign exchange rates</t>
  </si>
  <si>
    <t>Numbers may not add due to rounding</t>
  </si>
  <si>
    <t>Note: Numbers may not add due to rounding</t>
  </si>
  <si>
    <t>The company uses non-GAAP financial measures that differ from financial statements reported in conformity with U.S. generally accepted accounting principles (GAAP). The company's non-GAAP measures adjust reported results to exclude amortization of intangibles and items that are typically highly variable, difficult to predict, and/or of a size that could have a substantial impact on the company’s reported operations for a period.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t>
  </si>
  <si>
    <t>Asset Impairments, restructuring, other special charges</t>
  </si>
  <si>
    <t>Research and development</t>
  </si>
  <si>
    <t>Amortization of intangible assets</t>
  </si>
  <si>
    <t>Marketing, selling, and administrative</t>
  </si>
  <si>
    <t>Asset impairments, restructuring, other special charges</t>
  </si>
  <si>
    <t>Income (loss) before income taxes</t>
  </si>
  <si>
    <t>Adjusted Items</t>
  </si>
  <si>
    <t>Provision for taxes</t>
  </si>
  <si>
    <t>FY 2018</t>
  </si>
  <si>
    <t>December 31, 2018</t>
  </si>
  <si>
    <t>December 31, 2017</t>
  </si>
  <si>
    <t>Year Ended</t>
  </si>
  <si>
    <t>Weighted average shares outstanding: Basic and diluted</t>
  </si>
  <si>
    <t>2018</t>
  </si>
  <si>
    <t>2017</t>
  </si>
  <si>
    <t xml:space="preserve">Three Months ended             December 31, </t>
  </si>
  <si>
    <t xml:space="preserve">Year ended                                  December 31, </t>
  </si>
  <si>
    <t>Three months ended     December 31,</t>
  </si>
  <si>
    <t>Year ended                        December 31,</t>
  </si>
  <si>
    <t>Net interest expense</t>
  </si>
  <si>
    <t>Katy Grissom (317) 433-1912</t>
  </si>
  <si>
    <t>On June 30, 2018, Elanco made the decision to exit an equine product not core to its business. In this workbook, revenue from this product is reflected in Strategic Exits for all periods. Revenue from this product was $1.6 million, $3.4 million, $3.7 million and $3.4 million for the years ended December 31, 2018, 2017, 2016 and 2015, respectively. In Elanco's S-1 and Full-Year 2018 earnings materials, this product is reflected in CA Therapeutics for 2015 through 2017, thus 2018 PRVs and growth rates do not restate this product as a Strategic Exit in 2017.</t>
  </si>
  <si>
    <t>Reconciliation of GAAP Reported to Non-GAAP Adjusted - QTD</t>
  </si>
  <si>
    <t>Reconciliation of GAAP Reported to Non-GAAP Adjusted - YTD</t>
  </si>
  <si>
    <t xml:space="preserve">*Adjusted weighted average shares outstanding: Basic and diluted includes 72.3 million shares sold in the September 2018 initial public offering for all periods presented. </t>
  </si>
  <si>
    <t>Adjusted weighted average shares outstanding: basic and diluted*</t>
  </si>
  <si>
    <t>*Impact is based on including 72.3 million shares sold in the September 2018 initial public offering for all periods presented.</t>
  </si>
  <si>
    <t>Impact of Adjusted weighted shares outstanding: Basic and diluted*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</si>
</sst>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7" formatCode="&quot;$&quot;#,##0.00_);\(&quot;$&quot;#,##0.00\)"/>
    <numFmt numFmtId="44" formatCode="_(&quot;$&quot;* #,##0.00_);_(&quot;$&quot;* \(#,##0.00\);_(&quot;$&quot;* &quot;-&quot;??_);_(@_)"/>
    <numFmt numFmtId="43" formatCode="_(* #,##0.00_);_(* \(#,##0.00\);_(* &quot;-&quot;??_);_(@_)"/>
    <numFmt numFmtId="164" formatCode="#,##0.0_);\(#,##0.0\)"/>
    <numFmt numFmtId="165" formatCode="&quot;$&quot;#,##0.0_);\(&quot;$&quot;#,##0.0\)"/>
    <numFmt numFmtId="166" formatCode="#,##0%_);\(#,##0%\)"/>
    <numFmt numFmtId="167" formatCode="#,##0_)%;\(#,##0\)%;&quot;—&quot;\%;_(@_)"/>
    <numFmt numFmtId="168" formatCode="#,##0.0_)%;\(#,##0.0\)%;&quot;—&quot;\%;_(@_)"/>
    <numFmt numFmtId="169" formatCode="#,##0.0%_);\(#,##0.0%\)"/>
    <numFmt numFmtId="171" formatCode="_(* #,##0.0_);_(* \(#,##0.0\);_(* &quot;-&quot;?_);_(@_)"/>
  </numFmts>
  <fonts count="20" x14ac:knownFonts="1">
    <font>
      <sz val="11"/>
      <color theme="1"/>
      <name val="Calibri"/>
      <family val="2"/>
      <scheme val="minor"/>
    </font>
    <font>
      <b/>
      <sz val="11"/>
      <color theme="1"/>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sz val="11"/>
      <color theme="1"/>
      <name val="Calibri"/>
      <family val="2"/>
      <scheme val="minor"/>
    </font>
    <font>
      <sz val="10"/>
      <color rgb="FF000000"/>
      <name val="Times New Roman"/>
      <family val="1"/>
    </font>
    <font>
      <sz val="10"/>
      <color rgb="FF000000"/>
      <name val="Arial"/>
      <family val="2"/>
    </font>
    <font>
      <sz val="11"/>
      <color rgb="FF000000"/>
      <name val="Calibri"/>
      <family val="2"/>
      <scheme val="minor"/>
    </font>
    <font>
      <b/>
      <sz val="11"/>
      <color rgb="FF000000"/>
      <name val="Calibri"/>
      <family val="2"/>
      <scheme val="minor"/>
    </font>
    <font>
      <i/>
      <sz val="11"/>
      <color rgb="FF000000"/>
      <name val="Calibri"/>
      <family val="2"/>
      <scheme val="minor"/>
    </font>
    <font>
      <b/>
      <i/>
      <sz val="11"/>
      <color rgb="FF000000"/>
      <name val="Calibri"/>
      <family val="2"/>
      <scheme val="minor"/>
    </font>
    <font>
      <sz val="8"/>
      <color theme="1"/>
      <name val="Arial"/>
      <family val="2"/>
    </font>
    <font>
      <sz val="10"/>
      <name val="Arial"/>
      <family val="2"/>
    </font>
    <font>
      <sz val="9"/>
      <name val="Arial"/>
      <family val="2"/>
    </font>
    <font>
      <sz val="10"/>
      <color theme="1"/>
      <name val="Arial Narrow"/>
      <family val="2"/>
    </font>
    <font>
      <sz val="11"/>
      <name val="Calibri"/>
      <family val="2"/>
      <scheme val="minor"/>
    </font>
    <font>
      <b/>
      <sz val="11"/>
      <name val="Calibri"/>
      <family val="2"/>
      <scheme val="minor"/>
    </font>
    <font>
      <i/>
      <sz val="11"/>
      <name val="Calibri"/>
      <family val="2"/>
      <scheme val="minor"/>
    </font>
    <font>
      <sz val="11"/>
      <color rgb="FFFF0000"/>
      <name val="Calibri"/>
      <family val="2"/>
      <scheme val="minor"/>
    </font>
  </fonts>
  <fills count="2">
    <fill>
      <patternFill patternType="none"/>
    </fill>
    <fill>
      <patternFill patternType="gray125"/>
    </fill>
  </fills>
  <borders count="1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FFFFFF"/>
      </left>
      <right/>
      <top style="thin">
        <color rgb="FFFFFFFF"/>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bottom/>
      <diagonal/>
    </border>
    <border>
      <left/>
      <right/>
      <top style="thin">
        <color rgb="FFFFFFFF"/>
      </top>
      <bottom/>
      <diagonal/>
    </border>
    <border>
      <left style="thin">
        <color rgb="FFFFFFFF"/>
      </left>
      <right/>
      <top style="thin">
        <color indexed="64"/>
      </top>
      <bottom style="thin">
        <color auto="1"/>
      </bottom>
      <diagonal/>
    </border>
    <border>
      <left/>
      <right style="thin">
        <color rgb="FFFFFFFF"/>
      </right>
      <top style="thin">
        <color indexed="64"/>
      </top>
      <bottom style="thin">
        <color auto="1"/>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s>
  <cellStyleXfs count="24">
    <xf numFmtId="0" fontId="0" fillId="0" borderId="0"/>
    <xf numFmtId="0" fontId="6" fillId="0" borderId="0"/>
    <xf numFmtId="0" fontId="12" fillId="0" borderId="0"/>
    <xf numFmtId="9" fontId="12" fillId="0" borderId="0" applyFont="0" applyFill="0" applyBorder="0" applyAlignment="0" applyProtection="0"/>
    <xf numFmtId="0" fontId="13" fillId="0" borderId="0"/>
    <xf numFmtId="0" fontId="5" fillId="0" borderId="0"/>
    <xf numFmtId="43" fontId="5" fillId="0" borderId="0" applyFont="0" applyFill="0" applyBorder="0" applyAlignment="0" applyProtection="0"/>
    <xf numFmtId="0" fontId="12" fillId="0" borderId="0"/>
    <xf numFmtId="9" fontId="5" fillId="0" borderId="0" applyFont="0" applyFill="0" applyBorder="0" applyAlignment="0" applyProtection="0"/>
    <xf numFmtId="0" fontId="14" fillId="0" borderId="0"/>
    <xf numFmtId="43" fontId="12"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44" fontId="13" fillId="0" borderId="0" applyFont="0" applyFill="0" applyBorder="0" applyAlignment="0" applyProtection="0"/>
    <xf numFmtId="0" fontId="7" fillId="0" borderId="0"/>
    <xf numFmtId="43" fontId="7" fillId="0" borderId="0" applyFont="0" applyFill="0" applyBorder="0" applyAlignment="0" applyProtection="0"/>
    <xf numFmtId="0" fontId="15" fillId="0" borderId="0"/>
    <xf numFmtId="44" fontId="15" fillId="0" borderId="0" applyFont="0" applyFill="0" applyBorder="0" applyAlignment="0" applyProtection="0"/>
    <xf numFmtId="9" fontId="15" fillId="0" borderId="0" applyFont="0" applyFill="0" applyBorder="0" applyAlignment="0" applyProtection="0"/>
    <xf numFmtId="43" fontId="13" fillId="0" borderId="0" applyFont="0" applyFill="0" applyBorder="0" applyAlignment="0" applyProtection="0"/>
    <xf numFmtId="0" fontId="5" fillId="0" borderId="0"/>
    <xf numFmtId="43" fontId="5" fillId="0" borderId="0" applyFont="0" applyFill="0" applyBorder="0" applyAlignment="0" applyProtection="0"/>
    <xf numFmtId="0" fontId="13" fillId="0" borderId="0"/>
    <xf numFmtId="44" fontId="5" fillId="0" borderId="0" applyFont="0" applyFill="0" applyBorder="0" applyAlignment="0" applyProtection="0"/>
  </cellStyleXfs>
  <cellXfs count="178">
    <xf numFmtId="0" fontId="0" fillId="0" borderId="0" xfId="0"/>
    <xf numFmtId="0" fontId="1" fillId="0" borderId="0" xfId="0" applyFont="1"/>
    <xf numFmtId="0" fontId="1" fillId="0" borderId="1" xfId="0" applyFont="1" applyBorder="1" applyAlignment="1">
      <alignment horizontal="center"/>
    </xf>
    <xf numFmtId="0" fontId="3" fillId="0" borderId="0" xfId="0" applyFont="1"/>
    <xf numFmtId="0" fontId="4" fillId="0" borderId="0" xfId="0" applyFont="1"/>
    <xf numFmtId="0" fontId="0" fillId="0" borderId="0" xfId="0" applyAlignment="1">
      <alignment horizontal="center"/>
    </xf>
    <xf numFmtId="0" fontId="0" fillId="0" borderId="0" xfId="0" applyBorder="1"/>
    <xf numFmtId="164" fontId="0" fillId="0" borderId="0" xfId="0" applyNumberFormat="1"/>
    <xf numFmtId="164" fontId="0" fillId="0" borderId="1" xfId="0" applyNumberFormat="1" applyBorder="1"/>
    <xf numFmtId="165" fontId="1" fillId="0" borderId="2" xfId="0" applyNumberFormat="1" applyFont="1" applyBorder="1"/>
    <xf numFmtId="165" fontId="1" fillId="0" borderId="0" xfId="0" applyNumberFormat="1" applyFont="1" applyBorder="1"/>
    <xf numFmtId="166" fontId="0" fillId="0" borderId="0" xfId="0" applyNumberFormat="1"/>
    <xf numFmtId="166" fontId="1" fillId="0" borderId="2" xfId="0" applyNumberFormat="1" applyFont="1" applyBorder="1"/>
    <xf numFmtId="0" fontId="0" fillId="0" borderId="0" xfId="0" applyFont="1"/>
    <xf numFmtId="0" fontId="8" fillId="0" borderId="4" xfId="1" applyFont="1" applyBorder="1" applyAlignment="1">
      <alignment horizontal="left"/>
    </xf>
    <xf numFmtId="0" fontId="8" fillId="0" borderId="8" xfId="1" applyFont="1" applyBorder="1" applyAlignment="1">
      <alignment horizontal="left"/>
    </xf>
    <xf numFmtId="164" fontId="0" fillId="0" borderId="0" xfId="0" applyNumberFormat="1" applyFont="1"/>
    <xf numFmtId="0" fontId="8" fillId="0" borderId="0" xfId="1" applyFont="1" applyBorder="1" applyAlignment="1">
      <alignment horizontal="left"/>
    </xf>
    <xf numFmtId="168" fontId="8" fillId="0" borderId="0" xfId="1" applyNumberFormat="1" applyFont="1" applyBorder="1" applyAlignment="1">
      <alignment horizontal="left"/>
    </xf>
    <xf numFmtId="0" fontId="9" fillId="0" borderId="0" xfId="1" applyFont="1" applyBorder="1" applyAlignment="1">
      <alignment wrapText="1"/>
    </xf>
    <xf numFmtId="0" fontId="8" fillId="0" borderId="4" xfId="1" applyFont="1" applyBorder="1" applyAlignment="1">
      <alignment wrapText="1"/>
    </xf>
    <xf numFmtId="0" fontId="8" fillId="0" borderId="5" xfId="1" applyFont="1" applyBorder="1" applyAlignment="1">
      <alignment horizontal="left"/>
    </xf>
    <xf numFmtId="168" fontId="8" fillId="0" borderId="9" xfId="1" applyNumberFormat="1" applyFont="1" applyBorder="1" applyAlignment="1">
      <alignment horizontal="left"/>
    </xf>
    <xf numFmtId="0" fontId="8" fillId="0" borderId="9" xfId="1" applyFont="1" applyBorder="1" applyAlignment="1">
      <alignment horizontal="left"/>
    </xf>
    <xf numFmtId="0" fontId="0" fillId="0" borderId="0" xfId="0" applyFont="1" applyBorder="1"/>
    <xf numFmtId="0" fontId="9" fillId="0" borderId="1" xfId="1" applyFont="1" applyBorder="1" applyAlignment="1">
      <alignment horizontal="center" wrapText="1"/>
    </xf>
    <xf numFmtId="0" fontId="9" fillId="0" borderId="10" xfId="1" applyFont="1" applyBorder="1" applyAlignment="1">
      <alignment horizontal="center" wrapText="1"/>
    </xf>
    <xf numFmtId="0" fontId="9" fillId="0" borderId="11" xfId="1" applyFont="1" applyBorder="1" applyAlignment="1">
      <alignment horizontal="center" wrapText="1"/>
    </xf>
    <xf numFmtId="0" fontId="9" fillId="0" borderId="10" xfId="1" applyFont="1" applyBorder="1" applyAlignment="1">
      <alignment wrapText="1"/>
    </xf>
    <xf numFmtId="0" fontId="9" fillId="0" borderId="0" xfId="1" applyFont="1" applyBorder="1" applyAlignment="1">
      <alignment horizontal="center" wrapText="1"/>
    </xf>
    <xf numFmtId="0" fontId="11" fillId="0" borderId="0" xfId="1" applyFont="1" applyBorder="1" applyAlignment="1"/>
    <xf numFmtId="0" fontId="0" fillId="0" borderId="0" xfId="0" applyFill="1" applyBorder="1"/>
    <xf numFmtId="0" fontId="0" fillId="0" borderId="0" xfId="0" applyFont="1" applyFill="1" applyBorder="1"/>
    <xf numFmtId="0" fontId="8" fillId="0" borderId="6" xfId="1" applyFont="1" applyBorder="1" applyAlignment="1"/>
    <xf numFmtId="0" fontId="10" fillId="0" borderId="5" xfId="1" applyFont="1" applyBorder="1" applyAlignment="1"/>
    <xf numFmtId="0" fontId="9" fillId="0" borderId="4" xfId="1" applyFont="1" applyBorder="1" applyAlignment="1">
      <alignment wrapText="1"/>
    </xf>
    <xf numFmtId="0" fontId="8" fillId="0" borderId="0" xfId="1" applyFont="1" applyBorder="1" applyAlignment="1">
      <alignment horizontal="left" indent="1"/>
    </xf>
    <xf numFmtId="0" fontId="10" fillId="0" borderId="0" xfId="1" applyFont="1" applyBorder="1" applyAlignment="1">
      <alignment horizontal="left" wrapText="1" indent="2"/>
    </xf>
    <xf numFmtId="0" fontId="8" fillId="0" borderId="8" xfId="1" applyFont="1" applyBorder="1" applyAlignment="1">
      <alignment horizontal="left" indent="1"/>
    </xf>
    <xf numFmtId="0" fontId="9" fillId="0" borderId="10" xfId="1" applyFont="1" applyBorder="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xf>
    <xf numFmtId="0" fontId="1" fillId="0" borderId="0" xfId="0" applyNumberFormat="1" applyFont="1" applyBorder="1" applyAlignment="1">
      <alignment horizontal="center"/>
    </xf>
    <xf numFmtId="49" fontId="9" fillId="0" borderId="0" xfId="1" applyNumberFormat="1" applyFont="1" applyBorder="1" applyAlignment="1">
      <alignment horizontal="center" wrapText="1"/>
    </xf>
    <xf numFmtId="49" fontId="9" fillId="0" borderId="1" xfId="1" applyNumberFormat="1" applyFont="1" applyBorder="1" applyAlignment="1">
      <alignment horizontal="centerContinuous" wrapText="1"/>
    </xf>
    <xf numFmtId="166" fontId="16" fillId="0" borderId="0" xfId="0" applyNumberFormat="1" applyFont="1"/>
    <xf numFmtId="0" fontId="16" fillId="0" borderId="0" xfId="0" applyFont="1"/>
    <xf numFmtId="166" fontId="17" fillId="0" borderId="2" xfId="0" applyNumberFormat="1" applyFont="1" applyBorder="1"/>
    <xf numFmtId="0" fontId="17" fillId="0" borderId="0" xfId="0" applyFont="1"/>
    <xf numFmtId="164" fontId="16" fillId="0" borderId="0" xfId="0" applyNumberFormat="1" applyFont="1"/>
    <xf numFmtId="164" fontId="16" fillId="0" borderId="1" xfId="0" applyNumberFormat="1" applyFont="1" applyBorder="1"/>
    <xf numFmtId="165" fontId="17" fillId="0" borderId="2" xfId="0" applyNumberFormat="1" applyFont="1" applyBorder="1"/>
    <xf numFmtId="164" fontId="8" fillId="0" borderId="9" xfId="1" applyNumberFormat="1" applyFont="1" applyBorder="1" applyAlignment="1"/>
    <xf numFmtId="165" fontId="16" fillId="0" borderId="0" xfId="0" applyNumberFormat="1" applyFont="1"/>
    <xf numFmtId="164" fontId="16" fillId="0" borderId="2" xfId="0" applyNumberFormat="1" applyFont="1" applyBorder="1"/>
    <xf numFmtId="164" fontId="16" fillId="0" borderId="0" xfId="0" applyNumberFormat="1" applyFont="1" applyAlignment="1">
      <alignment vertical="top"/>
    </xf>
    <xf numFmtId="0" fontId="17" fillId="0" borderId="1" xfId="0" applyFont="1" applyBorder="1" applyAlignment="1">
      <alignment horizontal="center"/>
    </xf>
    <xf numFmtId="0" fontId="8" fillId="0" borderId="0" xfId="1" applyFont="1" applyBorder="1" applyAlignment="1">
      <alignment horizontal="left" wrapText="1" indent="2"/>
    </xf>
    <xf numFmtId="0" fontId="8" fillId="0" borderId="4" xfId="1" applyFont="1" applyBorder="1" applyAlignment="1">
      <alignment horizontal="left" wrapText="1" indent="2"/>
    </xf>
    <xf numFmtId="0" fontId="8" fillId="0" borderId="4" xfId="1" applyFont="1" applyBorder="1" applyAlignment="1">
      <alignment horizontal="left" indent="2"/>
    </xf>
    <xf numFmtId="0" fontId="1" fillId="0" borderId="0" xfId="0" applyNumberFormat="1" applyFont="1" applyBorder="1" applyAlignment="1">
      <alignment horizontal="center"/>
    </xf>
    <xf numFmtId="164" fontId="16" fillId="0" borderId="0" xfId="0" applyNumberFormat="1" applyFont="1" applyBorder="1"/>
    <xf numFmtId="165" fontId="16" fillId="0" borderId="0" xfId="0" applyNumberFormat="1" applyFont="1" applyBorder="1"/>
    <xf numFmtId="166" fontId="16" fillId="0" borderId="0" xfId="0" applyNumberFormat="1" applyFont="1" applyFill="1" applyBorder="1" applyAlignment="1">
      <alignment horizontal="right" vertical="top"/>
    </xf>
    <xf numFmtId="166" fontId="16" fillId="0" borderId="0" xfId="0" applyNumberFormat="1" applyFont="1" applyAlignment="1">
      <alignment horizontal="right"/>
    </xf>
    <xf numFmtId="164" fontId="16" fillId="0" borderId="0" xfId="0" applyNumberFormat="1" applyFont="1" applyFill="1" applyBorder="1" applyAlignment="1">
      <alignment horizontal="right"/>
    </xf>
    <xf numFmtId="166" fontId="16" fillId="0" borderId="0" xfId="0" applyNumberFormat="1" applyFont="1" applyFill="1" applyBorder="1" applyAlignment="1">
      <alignment horizontal="right"/>
    </xf>
    <xf numFmtId="164" fontId="16" fillId="0" borderId="9" xfId="1" applyNumberFormat="1" applyFont="1" applyBorder="1" applyAlignment="1"/>
    <xf numFmtId="7" fontId="0" fillId="0" borderId="0" xfId="0" applyNumberFormat="1"/>
    <xf numFmtId="7" fontId="9" fillId="0" borderId="7" xfId="1" applyNumberFormat="1" applyFont="1" applyBorder="1" applyAlignment="1"/>
    <xf numFmtId="166" fontId="0" fillId="0" borderId="0" xfId="0" applyNumberFormat="1" applyAlignment="1">
      <alignment horizontal="right"/>
    </xf>
    <xf numFmtId="164" fontId="16" fillId="0" borderId="0" xfId="0" applyNumberFormat="1" applyFont="1" applyAlignment="1">
      <alignment horizontal="right"/>
    </xf>
    <xf numFmtId="167" fontId="16" fillId="0" borderId="4" xfId="1" applyNumberFormat="1" applyFont="1" applyBorder="1" applyAlignment="1">
      <alignment horizontal="right"/>
    </xf>
    <xf numFmtId="0" fontId="16" fillId="0" borderId="0" xfId="0" applyFont="1" applyBorder="1"/>
    <xf numFmtId="7" fontId="0" fillId="0" borderId="0" xfId="0" applyNumberFormat="1" applyBorder="1"/>
    <xf numFmtId="165" fontId="17" fillId="0" borderId="2" xfId="0" applyNumberFormat="1" applyFont="1" applyFill="1" applyBorder="1"/>
    <xf numFmtId="0" fontId="0" fillId="0" borderId="0" xfId="0" applyFill="1"/>
    <xf numFmtId="49" fontId="9" fillId="0" borderId="0" xfId="1" applyNumberFormat="1" applyFont="1" applyBorder="1" applyAlignment="1">
      <alignment horizontal="center" wrapText="1"/>
    </xf>
    <xf numFmtId="0" fontId="19" fillId="0" borderId="0" xfId="0" applyFont="1"/>
    <xf numFmtId="0" fontId="8" fillId="0" borderId="0" xfId="1" applyFont="1" applyBorder="1" applyAlignment="1">
      <alignment horizontal="left" wrapText="1" indent="2"/>
    </xf>
    <xf numFmtId="39" fontId="0" fillId="0" borderId="0" xfId="0" applyNumberFormat="1"/>
    <xf numFmtId="39" fontId="0" fillId="0" borderId="2" xfId="0" applyNumberFormat="1" applyBorder="1"/>
    <xf numFmtId="49" fontId="9" fillId="0" borderId="0" xfId="1" applyNumberFormat="1" applyFont="1" applyBorder="1" applyAlignment="1">
      <alignment horizontal="centerContinuous" wrapText="1"/>
    </xf>
    <xf numFmtId="7" fontId="1" fillId="0" borderId="0" xfId="0" applyNumberFormat="1" applyFont="1"/>
    <xf numFmtId="7" fontId="1" fillId="0" borderId="1" xfId="0" applyNumberFormat="1" applyFont="1" applyBorder="1"/>
    <xf numFmtId="0" fontId="8" fillId="0" borderId="0" xfId="1" applyFont="1" applyBorder="1" applyAlignment="1">
      <alignment horizontal="left" wrapText="1" indent="1"/>
    </xf>
    <xf numFmtId="0" fontId="9" fillId="0" borderId="0" xfId="1" applyFont="1" applyBorder="1" applyAlignment="1">
      <alignment horizontal="left" wrapText="1" indent="1"/>
    </xf>
    <xf numFmtId="0" fontId="0" fillId="0" borderId="0" xfId="0" applyFont="1" applyAlignment="1">
      <alignment horizontal="left" indent="1"/>
    </xf>
    <xf numFmtId="0" fontId="0" fillId="0" borderId="0" xfId="0" applyAlignment="1">
      <alignment horizontal="left"/>
    </xf>
    <xf numFmtId="0" fontId="1" fillId="0" borderId="14" xfId="0" applyFont="1" applyBorder="1" applyAlignment="1">
      <alignment horizontal="center"/>
    </xf>
    <xf numFmtId="166" fontId="0" fillId="0" borderId="15" xfId="0" applyNumberFormat="1" applyBorder="1"/>
    <xf numFmtId="166" fontId="1" fillId="0" borderId="13" xfId="0" applyNumberFormat="1" applyFont="1" applyBorder="1"/>
    <xf numFmtId="164" fontId="8" fillId="0" borderId="9" xfId="1" applyNumberFormat="1" applyFont="1" applyBorder="1" applyAlignment="1">
      <alignment horizontal="right"/>
    </xf>
    <xf numFmtId="164" fontId="16" fillId="0" borderId="0" xfId="0" applyNumberFormat="1" applyFont="1" applyFill="1"/>
    <xf numFmtId="0" fontId="16" fillId="0" borderId="0" xfId="0" applyFont="1" applyAlignment="1">
      <alignment horizontal="center"/>
    </xf>
    <xf numFmtId="164" fontId="16" fillId="0" borderId="0" xfId="0" applyNumberFormat="1" applyFont="1" applyBorder="1" applyAlignment="1">
      <alignment wrapText="1"/>
    </xf>
    <xf numFmtId="169" fontId="18" fillId="0" borderId="0" xfId="0" applyNumberFormat="1" applyFont="1"/>
    <xf numFmtId="0" fontId="8" fillId="0" borderId="0" xfId="1" applyFont="1" applyBorder="1" applyAlignment="1">
      <alignment horizontal="left" wrapText="1" indent="2"/>
    </xf>
    <xf numFmtId="164" fontId="8" fillId="0" borderId="9" xfId="1" applyNumberFormat="1" applyFont="1" applyBorder="1" applyAlignment="1">
      <alignment horizontal="left"/>
    </xf>
    <xf numFmtId="164" fontId="8" fillId="0" borderId="0" xfId="1" applyNumberFormat="1" applyFont="1" applyBorder="1" applyAlignment="1">
      <alignment horizontal="left"/>
    </xf>
    <xf numFmtId="165" fontId="0" fillId="0" borderId="0" xfId="0" applyNumberFormat="1"/>
    <xf numFmtId="165" fontId="17" fillId="0" borderId="12" xfId="1" applyNumberFormat="1" applyFont="1" applyBorder="1" applyAlignment="1"/>
    <xf numFmtId="164" fontId="0" fillId="0" borderId="0" xfId="0" applyNumberFormat="1" applyFill="1"/>
    <xf numFmtId="164" fontId="0" fillId="0" borderId="0" xfId="0" applyNumberFormat="1" applyFont="1" applyFill="1"/>
    <xf numFmtId="7" fontId="0" fillId="0" borderId="0" xfId="0" applyNumberFormat="1" applyFont="1" applyFill="1"/>
    <xf numFmtId="7" fontId="0" fillId="0" borderId="0" xfId="0" applyNumberFormat="1" applyFill="1"/>
    <xf numFmtId="49" fontId="9" fillId="0" borderId="1" xfId="1" applyNumberFormat="1" applyFont="1" applyBorder="1" applyAlignment="1">
      <alignment horizontal="center" wrapText="1"/>
    </xf>
    <xf numFmtId="7" fontId="0" fillId="0" borderId="2" xfId="0" applyNumberFormat="1" applyBorder="1"/>
    <xf numFmtId="43" fontId="0" fillId="0" borderId="0" xfId="0" applyNumberFormat="1"/>
    <xf numFmtId="43" fontId="0" fillId="0" borderId="0" xfId="0" applyNumberFormat="1" applyAlignment="1">
      <alignment horizontal="right"/>
    </xf>
    <xf numFmtId="39" fontId="0" fillId="0" borderId="0" xfId="0" applyNumberFormat="1" applyFill="1"/>
    <xf numFmtId="39" fontId="8" fillId="0" borderId="9" xfId="1" applyNumberFormat="1" applyFont="1" applyBorder="1" applyAlignment="1">
      <alignment horizontal="right"/>
    </xf>
    <xf numFmtId="166" fontId="18" fillId="0" borderId="0" xfId="0" applyNumberFormat="1" applyFont="1" applyAlignment="1">
      <alignment horizontal="right"/>
    </xf>
    <xf numFmtId="0" fontId="0" fillId="0" borderId="0" xfId="0" applyFont="1" applyAlignment="1">
      <alignment wrapText="1"/>
    </xf>
    <xf numFmtId="39" fontId="0" fillId="0" borderId="0" xfId="0" applyNumberFormat="1" applyAlignment="1">
      <alignment horizontal="right"/>
    </xf>
    <xf numFmtId="39" fontId="0" fillId="0" borderId="0" xfId="0" applyNumberFormat="1" applyBorder="1" applyAlignment="1">
      <alignment horizontal="right"/>
    </xf>
    <xf numFmtId="0" fontId="9" fillId="0" borderId="0" xfId="1" applyFont="1" applyFill="1" applyBorder="1" applyAlignment="1">
      <alignment wrapText="1"/>
    </xf>
    <xf numFmtId="0" fontId="8" fillId="0" borderId="0" xfId="1" applyFont="1" applyFill="1" applyBorder="1" applyAlignment="1"/>
    <xf numFmtId="166" fontId="0" fillId="0" borderId="0" xfId="0" applyNumberFormat="1" applyFill="1"/>
    <xf numFmtId="0" fontId="0" fillId="0" borderId="0" xfId="0" applyAlignment="1">
      <alignment horizontal="left" wrapText="1" indent="2"/>
    </xf>
    <xf numFmtId="166" fontId="0" fillId="0" borderId="2" xfId="0" applyNumberFormat="1" applyBorder="1" applyAlignment="1">
      <alignment horizontal="right"/>
    </xf>
    <xf numFmtId="165" fontId="17" fillId="0" borderId="12" xfId="1" applyNumberFormat="1" applyFont="1" applyBorder="1" applyAlignment="1">
      <alignment horizontal="right"/>
    </xf>
    <xf numFmtId="166" fontId="16" fillId="0" borderId="2" xfId="0" applyNumberFormat="1" applyFont="1" applyBorder="1" applyAlignment="1">
      <alignment horizontal="right"/>
    </xf>
    <xf numFmtId="166" fontId="16" fillId="0" borderId="0" xfId="0" applyNumberFormat="1" applyFont="1" applyAlignment="1">
      <alignment horizontal="right" vertical="top"/>
    </xf>
    <xf numFmtId="166" fontId="17" fillId="0" borderId="12" xfId="1" applyNumberFormat="1" applyFont="1" applyBorder="1" applyAlignment="1">
      <alignment horizontal="right"/>
    </xf>
    <xf numFmtId="166" fontId="16" fillId="0" borderId="9" xfId="1" applyNumberFormat="1" applyFont="1" applyBorder="1" applyAlignment="1">
      <alignment horizontal="right"/>
    </xf>
    <xf numFmtId="166" fontId="9" fillId="0" borderId="7" xfId="1" applyNumberFormat="1" applyFont="1" applyBorder="1" applyAlignment="1">
      <alignment horizontal="right"/>
    </xf>
    <xf numFmtId="166" fontId="1" fillId="0" borderId="0" xfId="0" applyNumberFormat="1" applyFont="1" applyAlignment="1">
      <alignment horizontal="right"/>
    </xf>
    <xf numFmtId="169" fontId="0" fillId="0" borderId="0" xfId="0" applyNumberFormat="1" applyFill="1"/>
    <xf numFmtId="166" fontId="16" fillId="0" borderId="9" xfId="1" applyNumberFormat="1" applyFont="1" applyBorder="1" applyAlignment="1">
      <alignment horizontal="left"/>
    </xf>
    <xf numFmtId="169" fontId="0" fillId="0" borderId="0" xfId="0" applyNumberFormat="1"/>
    <xf numFmtId="166" fontId="0" fillId="0" borderId="0" xfId="0" applyNumberFormat="1" applyBorder="1"/>
    <xf numFmtId="0" fontId="8" fillId="0" borderId="0" xfId="1" applyFont="1" applyFill="1" applyBorder="1" applyAlignment="1">
      <alignment wrapText="1"/>
    </xf>
    <xf numFmtId="0" fontId="8" fillId="0" borderId="0" xfId="1" applyFont="1" applyFill="1" applyBorder="1" applyAlignment="1">
      <alignment horizontal="left"/>
    </xf>
    <xf numFmtId="0" fontId="8" fillId="0" borderId="0" xfId="1" applyFont="1" applyFill="1" applyBorder="1" applyAlignment="1">
      <alignment horizontal="left" indent="1"/>
    </xf>
    <xf numFmtId="0" fontId="9" fillId="0" borderId="0" xfId="1" applyFont="1" applyFill="1" applyBorder="1" applyAlignment="1">
      <alignment horizontal="left" wrapText="1"/>
    </xf>
    <xf numFmtId="0" fontId="8" fillId="0" borderId="0" xfId="1" applyFont="1" applyFill="1" applyBorder="1" applyAlignment="1">
      <alignment horizontal="left" wrapText="1" indent="2"/>
    </xf>
    <xf numFmtId="0" fontId="8" fillId="0" borderId="0" xfId="1" applyFont="1" applyFill="1" applyBorder="1" applyAlignment="1">
      <alignment horizontal="left" indent="2"/>
    </xf>
    <xf numFmtId="0" fontId="8" fillId="0" borderId="8" xfId="1" applyFont="1" applyFill="1" applyBorder="1" applyAlignment="1">
      <alignment horizontal="left" indent="1"/>
    </xf>
    <xf numFmtId="0" fontId="9" fillId="0" borderId="8" xfId="1" applyFont="1" applyFill="1" applyBorder="1" applyAlignment="1">
      <alignment horizontal="left" indent="1"/>
    </xf>
    <xf numFmtId="0" fontId="8" fillId="0" borderId="4" xfId="1" applyFont="1" applyFill="1" applyBorder="1" applyAlignment="1">
      <alignment horizontal="left" wrapText="1" indent="2"/>
    </xf>
    <xf numFmtId="0" fontId="8" fillId="0" borderId="4" xfId="1" applyFont="1" applyFill="1" applyBorder="1" applyAlignment="1">
      <alignment horizontal="left" indent="2"/>
    </xf>
    <xf numFmtId="0" fontId="8" fillId="0" borderId="4" xfId="1" applyFont="1" applyFill="1" applyBorder="1" applyAlignment="1">
      <alignment horizontal="left"/>
    </xf>
    <xf numFmtId="0" fontId="9" fillId="0" borderId="4" xfId="1" applyFont="1" applyFill="1" applyBorder="1" applyAlignment="1">
      <alignment wrapText="1"/>
    </xf>
    <xf numFmtId="0" fontId="8" fillId="0" borderId="9" xfId="1" applyFont="1" applyFill="1" applyBorder="1" applyAlignment="1">
      <alignment horizontal="left"/>
    </xf>
    <xf numFmtId="0" fontId="8" fillId="0" borderId="6" xfId="1" applyFont="1" applyFill="1" applyBorder="1" applyAlignment="1"/>
    <xf numFmtId="0" fontId="9" fillId="0" borderId="10" xfId="1" applyFont="1" applyFill="1" applyBorder="1" applyAlignment="1">
      <alignment horizontal="center" vertical="center" wrapText="1"/>
    </xf>
    <xf numFmtId="0" fontId="1" fillId="0" borderId="1" xfId="0" applyFont="1" applyFill="1" applyBorder="1" applyAlignment="1">
      <alignment horizontal="center" vertical="center" wrapText="1"/>
    </xf>
    <xf numFmtId="169" fontId="4" fillId="0" borderId="0" xfId="0" applyNumberFormat="1" applyFont="1" applyFill="1"/>
    <xf numFmtId="164" fontId="4" fillId="0" borderId="0" xfId="0" applyNumberFormat="1" applyFont="1" applyFill="1"/>
    <xf numFmtId="0" fontId="8" fillId="0" borderId="8" xfId="1" applyFont="1" applyFill="1" applyBorder="1" applyAlignment="1">
      <alignment horizontal="left"/>
    </xf>
    <xf numFmtId="0" fontId="11" fillId="0" borderId="0" xfId="1" applyFont="1" applyFill="1" applyBorder="1" applyAlignment="1"/>
    <xf numFmtId="0" fontId="9" fillId="0" borderId="4" xfId="1" applyFont="1" applyBorder="1" applyAlignment="1">
      <alignment horizontal="left" indent="1"/>
    </xf>
    <xf numFmtId="0" fontId="8" fillId="0" borderId="0" xfId="1" applyFont="1" applyFill="1" applyBorder="1" applyAlignment="1">
      <alignment horizontal="left" wrapText="1" indent="2"/>
    </xf>
    <xf numFmtId="0" fontId="8" fillId="0" borderId="0" xfId="1" applyFont="1" applyFill="1" applyBorder="1" applyAlignment="1">
      <alignment horizontal="left" indent="2"/>
    </xf>
    <xf numFmtId="0" fontId="8" fillId="0" borderId="0" xfId="1" applyFont="1" applyBorder="1" applyAlignment="1">
      <alignment wrapText="1"/>
    </xf>
    <xf numFmtId="0" fontId="9" fillId="0" borderId="9" xfId="1" applyFont="1" applyBorder="1" applyAlignment="1"/>
    <xf numFmtId="0" fontId="2" fillId="0" borderId="0" xfId="0" applyFont="1" applyAlignment="1"/>
    <xf numFmtId="0" fontId="10" fillId="0" borderId="0" xfId="1" applyFont="1" applyBorder="1" applyAlignment="1"/>
    <xf numFmtId="164" fontId="0" fillId="0" borderId="0" xfId="0" applyNumberFormat="1" applyFill="1" applyAlignment="1"/>
    <xf numFmtId="0" fontId="8" fillId="0" borderId="9" xfId="1" applyFont="1" applyFill="1" applyBorder="1" applyAlignment="1">
      <alignment horizontal="left" indent="2"/>
    </xf>
    <xf numFmtId="164" fontId="0" fillId="0" borderId="0" xfId="0" applyNumberFormat="1" applyFont="1" applyFill="1" applyAlignment="1"/>
    <xf numFmtId="7" fontId="9" fillId="0" borderId="7" xfId="1" applyNumberFormat="1" applyFont="1" applyFill="1" applyBorder="1" applyAlignment="1"/>
    <xf numFmtId="171" fontId="0" fillId="0" borderId="0" xfId="23" applyNumberFormat="1" applyFont="1" applyAlignment="1">
      <alignment horizontal="right"/>
    </xf>
    <xf numFmtId="0" fontId="16" fillId="0" borderId="6" xfId="1" applyFont="1" applyFill="1" applyBorder="1" applyAlignment="1"/>
    <xf numFmtId="166" fontId="8" fillId="0" borderId="9" xfId="1" applyNumberFormat="1" applyFont="1" applyBorder="1" applyAlignment="1">
      <alignment horizontal="left"/>
    </xf>
    <xf numFmtId="0" fontId="4" fillId="0" borderId="0" xfId="0" applyFont="1" applyAlignment="1">
      <alignment wrapText="1"/>
    </xf>
    <xf numFmtId="0" fontId="1" fillId="0" borderId="3" xfId="0" applyNumberFormat="1" applyFont="1" applyBorder="1" applyAlignment="1">
      <alignment horizontal="center" wrapText="1"/>
    </xf>
    <xf numFmtId="0" fontId="2" fillId="0" borderId="0" xfId="0" applyFont="1" applyAlignment="1">
      <alignment horizontal="center"/>
    </xf>
    <xf numFmtId="0" fontId="4" fillId="0" borderId="0" xfId="0" applyFont="1" applyAlignment="1">
      <alignment horizontal="left" wrapText="1"/>
    </xf>
    <xf numFmtId="49" fontId="9" fillId="0" borderId="0" xfId="1" applyNumberFormat="1" applyFont="1" applyBorder="1" applyAlignment="1">
      <alignment horizontal="center" wrapText="1"/>
    </xf>
    <xf numFmtId="0" fontId="1" fillId="0" borderId="0" xfId="0" applyNumberFormat="1" applyFont="1" applyBorder="1" applyAlignment="1">
      <alignment horizontal="center"/>
    </xf>
    <xf numFmtId="0" fontId="1" fillId="0" borderId="0" xfId="0" applyNumberFormat="1" applyFont="1" applyFill="1" applyBorder="1" applyAlignment="1">
      <alignment horizontal="center"/>
    </xf>
    <xf numFmtId="49" fontId="9" fillId="0" borderId="0" xfId="1" applyNumberFormat="1" applyFont="1" applyFill="1" applyBorder="1" applyAlignment="1">
      <alignment horizontal="center" wrapText="1"/>
    </xf>
    <xf numFmtId="0" fontId="1" fillId="0" borderId="0" xfId="0" applyNumberFormat="1" applyFont="1" applyBorder="1" applyAlignment="1">
      <alignment horizontal="center" wrapText="1"/>
    </xf>
    <xf numFmtId="0" fontId="1" fillId="0" borderId="0" xfId="0" applyFont="1" applyAlignment="1">
      <alignment horizontal="center"/>
    </xf>
    <xf numFmtId="0" fontId="17" fillId="0" borderId="0" xfId="0" applyFont="1" applyAlignment="1">
      <alignment horizontal="center"/>
    </xf>
    <xf numFmtId="0" fontId="1" fillId="0" borderId="3" xfId="0" applyFont="1" applyBorder="1" applyAlignment="1">
      <alignment horizontal="center"/>
    </xf>
  </cellXfs>
  <cellStyles count="24">
    <cellStyle name="Comma 2" xfId="6"/>
    <cellStyle name="Comma 2 2" xfId="19"/>
    <cellStyle name="Comma 3" xfId="11"/>
    <cellStyle name="Comma 4" xfId="15"/>
    <cellStyle name="Comma 5" xfId="21"/>
    <cellStyle name="Comma 6" xfId="10"/>
    <cellStyle name="Currency" xfId="23" builtinId="4"/>
    <cellStyle name="Currency 2" xfId="13"/>
    <cellStyle name="Currency 3" xfId="17"/>
    <cellStyle name="Normal" xfId="0" builtinId="0"/>
    <cellStyle name="Normal 2" xfId="1"/>
    <cellStyle name="Normal 2 2" xfId="9"/>
    <cellStyle name="Normal 2 3" xfId="4"/>
    <cellStyle name="Normal 2 3 3" xfId="7"/>
    <cellStyle name="Normal 2 4" xfId="5"/>
    <cellStyle name="Normal 3" xfId="14"/>
    <cellStyle name="Normal 4" xfId="16"/>
    <cellStyle name="Normal 5" xfId="20"/>
    <cellStyle name="Normal 6" xfId="22"/>
    <cellStyle name="Normal 7" xfId="2"/>
    <cellStyle name="Percent 2" xfId="8"/>
    <cellStyle name="Percent 3" xfId="12"/>
    <cellStyle name="Percent 4" xfId="18"/>
    <cellStyle name="Percent 5" xfId="3"/>
  </cellStyles>
  <dxfs count="0"/>
  <tableStyles count="0" defaultTableStyle="TableStyleMedium2" defaultPivotStyle="PivotStyleLight16"/>
  <colors>
    <mruColors>
      <color rgb="FF9CC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54"/>
  <sheetViews>
    <sheetView showGridLines="0" tabSelected="1" zoomScale="80" zoomScaleNormal="80" workbookViewId="0"/>
  </sheetViews>
  <sheetFormatPr defaultRowHeight="14.4" x14ac:dyDescent="0.3"/>
  <cols>
    <col min="1" max="1" width="6.6640625" customWidth="1"/>
    <col min="2" max="2" width="52.33203125" bestFit="1" customWidth="1"/>
    <col min="3" max="3" width="4.77734375" customWidth="1"/>
    <col min="4" max="6" width="10.5546875" customWidth="1"/>
    <col min="7" max="7" width="4.77734375" customWidth="1"/>
    <col min="8" max="9" width="10.5546875" customWidth="1"/>
    <col min="10" max="10" width="10.21875" customWidth="1"/>
    <col min="11" max="11" width="5.6640625" style="6" customWidth="1"/>
  </cols>
  <sheetData>
    <row r="1" spans="1:12" x14ac:dyDescent="0.3">
      <c r="G1" s="31"/>
    </row>
    <row r="2" spans="1:12" x14ac:dyDescent="0.3">
      <c r="G2" s="31"/>
    </row>
    <row r="3" spans="1:12" ht="18" x14ac:dyDescent="0.35">
      <c r="C3" s="157"/>
      <c r="D3" s="168" t="s">
        <v>15</v>
      </c>
      <c r="E3" s="168"/>
      <c r="F3" s="168"/>
      <c r="G3" s="168"/>
      <c r="H3" s="168"/>
      <c r="I3" s="168"/>
      <c r="J3" s="168"/>
      <c r="K3" s="157"/>
    </row>
    <row r="4" spans="1:12" ht="18" x14ac:dyDescent="0.35">
      <c r="A4" s="1" t="s">
        <v>16</v>
      </c>
      <c r="C4" s="157"/>
      <c r="D4" s="168" t="s">
        <v>45</v>
      </c>
      <c r="E4" s="168"/>
      <c r="F4" s="168"/>
      <c r="G4" s="168"/>
      <c r="H4" s="168"/>
      <c r="I4" s="168"/>
      <c r="J4" s="168"/>
      <c r="K4" s="157"/>
    </row>
    <row r="5" spans="1:12" ht="18" x14ac:dyDescent="0.35">
      <c r="A5" s="1" t="s">
        <v>26</v>
      </c>
      <c r="C5" s="157"/>
      <c r="D5" s="168" t="s">
        <v>54</v>
      </c>
      <c r="E5" s="168"/>
      <c r="F5" s="168"/>
      <c r="G5" s="168"/>
      <c r="H5" s="168"/>
      <c r="I5" s="168"/>
      <c r="J5" s="168"/>
      <c r="K5" s="157"/>
    </row>
    <row r="6" spans="1:12" x14ac:dyDescent="0.3">
      <c r="A6" s="1" t="s">
        <v>93</v>
      </c>
      <c r="G6" s="31"/>
    </row>
    <row r="7" spans="1:12" x14ac:dyDescent="0.3">
      <c r="G7" s="31"/>
    </row>
    <row r="8" spans="1:12" x14ac:dyDescent="0.3">
      <c r="A8" s="13"/>
      <c r="B8" s="13"/>
      <c r="C8" s="13"/>
      <c r="D8" s="13"/>
      <c r="E8" s="13"/>
      <c r="F8" s="13"/>
      <c r="G8" s="32"/>
      <c r="H8" s="13"/>
      <c r="I8" s="13"/>
      <c r="J8" s="13"/>
      <c r="K8" s="24"/>
    </row>
    <row r="9" spans="1:12" ht="31.8" customHeight="1" x14ac:dyDescent="0.3">
      <c r="A9" s="30" t="s">
        <v>37</v>
      </c>
      <c r="B9" s="17"/>
      <c r="C9" s="23"/>
      <c r="D9" s="167" t="s">
        <v>88</v>
      </c>
      <c r="E9" s="167"/>
      <c r="F9" s="167"/>
      <c r="G9" s="60"/>
      <c r="H9" s="167" t="s">
        <v>89</v>
      </c>
      <c r="I9" s="167"/>
      <c r="J9" s="167"/>
    </row>
    <row r="10" spans="1:12" x14ac:dyDescent="0.3">
      <c r="B10" s="24"/>
      <c r="C10" s="17"/>
      <c r="D10" s="27">
        <v>2018</v>
      </c>
      <c r="E10" s="25">
        <v>2017</v>
      </c>
      <c r="F10" s="26" t="s">
        <v>38</v>
      </c>
      <c r="G10" s="29"/>
      <c r="H10" s="27">
        <v>2018</v>
      </c>
      <c r="I10" s="25">
        <v>2017</v>
      </c>
      <c r="J10" s="28" t="s">
        <v>38</v>
      </c>
    </row>
    <row r="11" spans="1:12" x14ac:dyDescent="0.3">
      <c r="A11" s="17"/>
      <c r="B11" s="17"/>
      <c r="C11" s="17"/>
      <c r="D11" s="17"/>
      <c r="E11" s="17"/>
      <c r="F11" s="15"/>
      <c r="G11" s="17"/>
      <c r="H11" s="17"/>
      <c r="I11" s="17"/>
      <c r="J11" s="15"/>
    </row>
    <row r="12" spans="1:12" ht="14.4" customHeight="1" x14ac:dyDescent="0.3">
      <c r="B12" s="19" t="s">
        <v>39</v>
      </c>
      <c r="C12" s="165"/>
      <c r="D12" s="53">
        <v>799.3</v>
      </c>
      <c r="E12" s="53">
        <v>754.3</v>
      </c>
      <c r="F12" s="64">
        <v>0.06</v>
      </c>
      <c r="H12" s="100">
        <v>3066.8</v>
      </c>
      <c r="I12" s="100">
        <v>2889</v>
      </c>
      <c r="J12" s="70">
        <v>6.2E-2</v>
      </c>
      <c r="L12" s="11"/>
    </row>
    <row r="13" spans="1:12" x14ac:dyDescent="0.3">
      <c r="A13" s="17"/>
      <c r="B13" s="17"/>
      <c r="C13" s="23"/>
      <c r="D13" s="49"/>
      <c r="E13" s="49"/>
      <c r="H13" s="7"/>
      <c r="I13" s="7"/>
      <c r="J13" s="71"/>
    </row>
    <row r="14" spans="1:12" ht="14.4" customHeight="1" x14ac:dyDescent="0.3">
      <c r="B14" s="19" t="s">
        <v>59</v>
      </c>
      <c r="C14" s="165"/>
      <c r="D14" s="49">
        <v>412.5</v>
      </c>
      <c r="E14" s="49">
        <v>405</v>
      </c>
      <c r="F14" s="64">
        <v>0.02</v>
      </c>
      <c r="H14" s="7">
        <v>1573.8</v>
      </c>
      <c r="I14" s="7">
        <v>1493.9</v>
      </c>
      <c r="J14" s="70">
        <v>5.2999999999999999E-2</v>
      </c>
      <c r="L14" s="11"/>
    </row>
    <row r="15" spans="1:12" x14ac:dyDescent="0.3">
      <c r="A15" s="19"/>
      <c r="B15" s="17"/>
      <c r="C15" s="17"/>
      <c r="D15" s="49"/>
      <c r="E15" s="49"/>
      <c r="H15" s="49"/>
      <c r="I15" s="49"/>
      <c r="J15" s="64"/>
    </row>
    <row r="16" spans="1:12" s="6" customFormat="1" ht="14.4" customHeight="1" x14ac:dyDescent="0.3">
      <c r="B16" s="19" t="s">
        <v>46</v>
      </c>
      <c r="C16" s="165"/>
      <c r="D16" s="54">
        <v>386.79999999999995</v>
      </c>
      <c r="E16" s="54">
        <v>349.29999999999995</v>
      </c>
      <c r="F16" s="122">
        <v>0.11</v>
      </c>
      <c r="G16"/>
      <c r="H16" s="54">
        <v>1493.0000000000002</v>
      </c>
      <c r="I16" s="54">
        <v>1395.1</v>
      </c>
      <c r="J16" s="122">
        <v>7.0000000000000007E-2</v>
      </c>
      <c r="K16" s="131"/>
      <c r="L16" s="11"/>
    </row>
    <row r="17" spans="1:12" x14ac:dyDescent="0.3">
      <c r="A17" s="17"/>
      <c r="B17" s="37" t="s">
        <v>40</v>
      </c>
      <c r="C17" s="17"/>
      <c r="D17" s="96">
        <v>0.48399999999999999</v>
      </c>
      <c r="E17" s="96">
        <v>0.46300000000000002</v>
      </c>
      <c r="H17" s="96">
        <v>0.48699999999999999</v>
      </c>
      <c r="I17" s="96">
        <v>0.48299999999999998</v>
      </c>
      <c r="J17" s="112"/>
    </row>
    <row r="18" spans="1:12" x14ac:dyDescent="0.3">
      <c r="A18" s="17"/>
      <c r="B18" s="36"/>
      <c r="C18" s="17"/>
      <c r="D18" s="130"/>
      <c r="E18" s="130"/>
      <c r="F18" s="70"/>
      <c r="H18" s="130"/>
      <c r="I18" s="130"/>
      <c r="J18" s="71"/>
    </row>
    <row r="19" spans="1:12" x14ac:dyDescent="0.3">
      <c r="A19" s="17"/>
      <c r="B19" s="57" t="s">
        <v>74</v>
      </c>
      <c r="C19" s="165"/>
      <c r="D19" s="7">
        <v>61.1</v>
      </c>
      <c r="E19" s="7">
        <v>62</v>
      </c>
      <c r="F19" s="70">
        <v>-0.01</v>
      </c>
      <c r="H19" s="7">
        <v>246.6</v>
      </c>
      <c r="I19" s="7">
        <v>251.7</v>
      </c>
      <c r="J19" s="70">
        <v>-0.02</v>
      </c>
      <c r="L19" s="11"/>
    </row>
    <row r="20" spans="1:12" x14ac:dyDescent="0.3">
      <c r="A20" s="17"/>
      <c r="B20" s="57"/>
      <c r="C20" s="17"/>
      <c r="D20" s="49"/>
      <c r="E20" s="49"/>
      <c r="F20" s="64"/>
      <c r="H20" s="7"/>
      <c r="I20" s="7"/>
      <c r="J20" s="64"/>
    </row>
    <row r="21" spans="1:12" x14ac:dyDescent="0.3">
      <c r="A21" s="17"/>
      <c r="B21" s="57" t="s">
        <v>76</v>
      </c>
      <c r="C21" s="165"/>
      <c r="D21" s="7">
        <v>185.1</v>
      </c>
      <c r="E21" s="7">
        <v>196.8</v>
      </c>
      <c r="F21" s="70">
        <v>-0.06</v>
      </c>
      <c r="H21" s="7">
        <v>735.2</v>
      </c>
      <c r="I21" s="7">
        <v>779.8</v>
      </c>
      <c r="J21" s="70">
        <v>-5.7000000000000002E-2</v>
      </c>
      <c r="L21" s="11"/>
    </row>
    <row r="22" spans="1:12" x14ac:dyDescent="0.3">
      <c r="A22" s="17"/>
      <c r="B22" s="57"/>
      <c r="C22" s="17"/>
      <c r="D22" s="49"/>
      <c r="E22" s="49"/>
      <c r="F22" s="64"/>
      <c r="H22" s="49"/>
      <c r="I22" s="49"/>
      <c r="J22" s="66"/>
    </row>
    <row r="23" spans="1:12" x14ac:dyDescent="0.3">
      <c r="A23" s="17"/>
      <c r="B23" s="86" t="s">
        <v>65</v>
      </c>
      <c r="C23" s="165"/>
      <c r="D23" s="54">
        <v>246.2</v>
      </c>
      <c r="E23" s="54">
        <v>258.8</v>
      </c>
      <c r="F23" s="122">
        <v>-0.05</v>
      </c>
      <c r="H23" s="54">
        <v>981.80000000000007</v>
      </c>
      <c r="I23" s="54">
        <v>1031.5</v>
      </c>
      <c r="J23" s="120">
        <v>-4.8000000000000001E-2</v>
      </c>
      <c r="L23" s="11"/>
    </row>
    <row r="24" spans="1:12" x14ac:dyDescent="0.3">
      <c r="A24" s="17"/>
      <c r="B24" s="79"/>
      <c r="C24" s="17"/>
      <c r="D24" s="49"/>
      <c r="E24" s="49"/>
      <c r="F24" s="64"/>
      <c r="H24" s="49"/>
      <c r="I24" s="49"/>
      <c r="J24" s="64"/>
    </row>
    <row r="25" spans="1:12" x14ac:dyDescent="0.3">
      <c r="A25" s="17"/>
      <c r="B25" s="57" t="s">
        <v>75</v>
      </c>
      <c r="C25" s="165"/>
      <c r="D25" s="7">
        <v>50.1</v>
      </c>
      <c r="E25" s="7">
        <v>60.2</v>
      </c>
      <c r="F25" s="70">
        <v>-0.17</v>
      </c>
      <c r="H25" s="7">
        <v>197.4</v>
      </c>
      <c r="I25" s="7">
        <v>221.2</v>
      </c>
      <c r="J25" s="70">
        <v>-0.108</v>
      </c>
      <c r="L25" s="11"/>
    </row>
    <row r="26" spans="1:12" x14ac:dyDescent="0.3">
      <c r="A26" s="17"/>
      <c r="B26" s="57"/>
      <c r="C26" s="17"/>
      <c r="D26" s="49"/>
      <c r="E26" s="49"/>
      <c r="F26" s="64"/>
      <c r="H26" s="7"/>
      <c r="I26" s="7"/>
      <c r="J26" s="66"/>
    </row>
    <row r="27" spans="1:12" x14ac:dyDescent="0.3">
      <c r="A27" s="17"/>
      <c r="B27" s="57" t="s">
        <v>77</v>
      </c>
      <c r="C27" s="165"/>
      <c r="D27" s="7">
        <v>46</v>
      </c>
      <c r="E27" s="7">
        <v>185.8</v>
      </c>
      <c r="F27" s="70">
        <v>-0.75</v>
      </c>
      <c r="H27" s="7">
        <v>128.80000000000001</v>
      </c>
      <c r="I27" s="7">
        <v>375.1</v>
      </c>
      <c r="J27" s="70">
        <v>-0.65700000000000003</v>
      </c>
      <c r="L27" s="11"/>
    </row>
    <row r="28" spans="1:12" x14ac:dyDescent="0.3">
      <c r="A28" s="17"/>
      <c r="B28" s="57"/>
      <c r="C28" s="17"/>
      <c r="D28" s="55"/>
      <c r="E28" s="55"/>
      <c r="F28" s="123"/>
      <c r="H28" s="7"/>
      <c r="I28" s="7"/>
      <c r="J28" s="63"/>
    </row>
    <row r="29" spans="1:12" x14ac:dyDescent="0.3">
      <c r="A29" s="17"/>
      <c r="B29" s="97" t="s">
        <v>92</v>
      </c>
      <c r="C29" s="17"/>
      <c r="D29" s="7">
        <v>21</v>
      </c>
      <c r="E29" s="7">
        <v>0</v>
      </c>
      <c r="F29" s="70" t="s">
        <v>66</v>
      </c>
      <c r="H29" s="7">
        <v>29.6</v>
      </c>
      <c r="I29" s="7">
        <v>0</v>
      </c>
      <c r="J29" s="70" t="s">
        <v>66</v>
      </c>
    </row>
    <row r="30" spans="1:12" x14ac:dyDescent="0.3">
      <c r="A30" s="17"/>
      <c r="B30" s="97"/>
      <c r="C30" s="17"/>
      <c r="D30" s="55"/>
      <c r="E30" s="55"/>
      <c r="F30" s="123"/>
      <c r="H30" s="7"/>
      <c r="I30" s="7"/>
      <c r="J30" s="63"/>
    </row>
    <row r="31" spans="1:12" ht="14.4" customHeight="1" x14ac:dyDescent="0.3">
      <c r="A31" s="17"/>
      <c r="B31" s="155" t="s">
        <v>41</v>
      </c>
      <c r="C31" s="155"/>
      <c r="D31" s="7">
        <v>25.7</v>
      </c>
      <c r="E31" s="7">
        <v>-0.1</v>
      </c>
      <c r="F31" s="70" t="s">
        <v>66</v>
      </c>
      <c r="H31" s="7">
        <v>41.3</v>
      </c>
      <c r="I31" s="7">
        <v>-0.1</v>
      </c>
      <c r="J31" s="70" t="s">
        <v>66</v>
      </c>
    </row>
    <row r="32" spans="1:12" x14ac:dyDescent="0.3">
      <c r="A32" s="15"/>
      <c r="B32" s="38"/>
      <c r="C32" s="38"/>
      <c r="D32" s="49"/>
      <c r="E32" s="49"/>
      <c r="F32" s="64"/>
      <c r="H32" s="49"/>
      <c r="I32" s="49"/>
      <c r="J32" s="65"/>
    </row>
    <row r="33" spans="1:12" ht="14.4" customHeight="1" x14ac:dyDescent="0.3">
      <c r="A33" s="14"/>
      <c r="B33" s="35" t="s">
        <v>78</v>
      </c>
      <c r="C33" s="156"/>
      <c r="D33" s="54">
        <v>-2.2000000000000002</v>
      </c>
      <c r="E33" s="54">
        <v>-155.40000000000006</v>
      </c>
      <c r="F33" s="122" t="s">
        <v>66</v>
      </c>
      <c r="H33" s="54">
        <v>114.10000000000008</v>
      </c>
      <c r="I33" s="54">
        <v>-232.60000000000002</v>
      </c>
      <c r="J33" s="122" t="s">
        <v>66</v>
      </c>
    </row>
    <row r="34" spans="1:12" ht="14.4" customHeight="1" x14ac:dyDescent="0.3">
      <c r="A34" s="14"/>
      <c r="B34" s="37" t="s">
        <v>40</v>
      </c>
      <c r="C34" s="152"/>
      <c r="D34" s="96">
        <v>-3.0000000000000001E-3</v>
      </c>
      <c r="E34" s="96">
        <v>-0.20599999999999999</v>
      </c>
      <c r="F34" s="112"/>
      <c r="H34" s="96">
        <v>3.6999999999999998E-2</v>
      </c>
      <c r="I34" s="96">
        <v>-8.1000000000000003E-2</v>
      </c>
      <c r="J34" s="66"/>
    </row>
    <row r="35" spans="1:12" ht="14.4" customHeight="1" x14ac:dyDescent="0.3">
      <c r="A35" s="14"/>
      <c r="B35" s="58"/>
      <c r="C35" s="59"/>
      <c r="D35" s="130"/>
      <c r="E35" s="130"/>
      <c r="F35" s="70"/>
      <c r="H35" s="130"/>
      <c r="I35" s="130"/>
      <c r="J35" s="66"/>
    </row>
    <row r="36" spans="1:12" x14ac:dyDescent="0.3">
      <c r="A36" s="14"/>
      <c r="B36" s="58" t="s">
        <v>42</v>
      </c>
      <c r="C36" s="165"/>
      <c r="D36" s="7">
        <v>-18.600000000000001</v>
      </c>
      <c r="E36" s="7">
        <v>6.1</v>
      </c>
      <c r="F36" s="70" t="s">
        <v>66</v>
      </c>
      <c r="H36" s="7">
        <v>27.6</v>
      </c>
      <c r="I36" s="7">
        <v>78.099999999999994</v>
      </c>
      <c r="J36" s="70">
        <v>-0.64700000000000002</v>
      </c>
      <c r="K36" s="131"/>
      <c r="L36" s="11"/>
    </row>
    <row r="37" spans="1:12" x14ac:dyDescent="0.3">
      <c r="A37" s="14"/>
      <c r="B37" s="14"/>
      <c r="C37" s="14"/>
      <c r="D37" s="129"/>
      <c r="E37" s="49"/>
      <c r="F37" s="64"/>
      <c r="H37" s="129"/>
      <c r="I37" s="49"/>
      <c r="J37" s="72"/>
    </row>
    <row r="38" spans="1:12" ht="14.4" customHeight="1" thickBot="1" x14ac:dyDescent="0.35">
      <c r="B38" s="35" t="s">
        <v>43</v>
      </c>
      <c r="C38" s="14"/>
      <c r="D38" s="101">
        <v>16.400000000000002</v>
      </c>
      <c r="E38" s="101">
        <v>-161.50000000000006</v>
      </c>
      <c r="F38" s="124" t="s">
        <v>66</v>
      </c>
      <c r="H38" s="101">
        <v>86.5</v>
      </c>
      <c r="I38" s="101">
        <v>-310.70000000000005</v>
      </c>
      <c r="J38" s="121" t="s">
        <v>66</v>
      </c>
    </row>
    <row r="39" spans="1:12" ht="14.4" customHeight="1" thickTop="1" x14ac:dyDescent="0.3">
      <c r="B39" s="35"/>
      <c r="C39" s="23"/>
      <c r="D39" s="67"/>
      <c r="E39" s="67"/>
      <c r="F39" s="125"/>
      <c r="H39" s="52"/>
      <c r="I39" s="67"/>
      <c r="J39" s="46"/>
    </row>
    <row r="40" spans="1:12" ht="14.4" customHeight="1" x14ac:dyDescent="0.3">
      <c r="B40" s="35" t="s">
        <v>44</v>
      </c>
      <c r="C40" s="33"/>
      <c r="D40" s="69">
        <v>0.04</v>
      </c>
      <c r="E40" s="69">
        <v>-0.55000000000000004</v>
      </c>
      <c r="F40" s="126" t="s">
        <v>66</v>
      </c>
      <c r="H40" s="162">
        <v>0.28000000000000003</v>
      </c>
      <c r="I40" s="69">
        <v>-1.06</v>
      </c>
      <c r="J40" s="127" t="s">
        <v>66</v>
      </c>
    </row>
    <row r="41" spans="1:12" x14ac:dyDescent="0.3">
      <c r="A41" s="14"/>
      <c r="B41" s="14"/>
      <c r="C41" s="14"/>
      <c r="D41" s="7"/>
      <c r="E41" s="7"/>
      <c r="F41" s="70"/>
      <c r="H41" s="98"/>
      <c r="I41" s="99"/>
    </row>
    <row r="42" spans="1:12" ht="14.4" customHeight="1" x14ac:dyDescent="0.3">
      <c r="B42" s="20" t="s">
        <v>85</v>
      </c>
      <c r="C42" s="14"/>
      <c r="D42" s="7">
        <v>365.6</v>
      </c>
      <c r="E42" s="7">
        <v>293.3</v>
      </c>
      <c r="F42" s="70"/>
      <c r="H42" s="7">
        <v>313.7</v>
      </c>
      <c r="I42" s="7">
        <v>293.3</v>
      </c>
      <c r="J42" s="70"/>
    </row>
    <row r="43" spans="1:12" x14ac:dyDescent="0.3">
      <c r="A43" s="14"/>
      <c r="B43" s="14"/>
      <c r="C43" s="14"/>
      <c r="D43" s="22"/>
      <c r="E43" s="18"/>
      <c r="K43"/>
    </row>
    <row r="44" spans="1:12" x14ac:dyDescent="0.3">
      <c r="A44" s="14"/>
      <c r="B44" s="14"/>
      <c r="C44" s="14"/>
      <c r="D44" s="92"/>
      <c r="E44" s="92"/>
      <c r="H44" s="111"/>
      <c r="I44" s="92"/>
      <c r="K44"/>
    </row>
    <row r="45" spans="1:12" x14ac:dyDescent="0.3">
      <c r="A45" s="14"/>
      <c r="B45" s="14"/>
      <c r="C45" s="14"/>
      <c r="D45" s="23"/>
      <c r="E45" s="23"/>
      <c r="H45" s="23"/>
      <c r="I45" s="23"/>
      <c r="K45"/>
    </row>
    <row r="46" spans="1:12" ht="14.4" customHeight="1" x14ac:dyDescent="0.3">
      <c r="A46" s="14"/>
      <c r="B46" s="34" t="s">
        <v>71</v>
      </c>
      <c r="C46" s="33"/>
      <c r="D46" s="92"/>
      <c r="E46" s="92"/>
      <c r="H46" s="92"/>
      <c r="I46" s="92"/>
      <c r="K46"/>
    </row>
    <row r="47" spans="1:12" x14ac:dyDescent="0.3">
      <c r="A47" s="21"/>
      <c r="B47" s="21"/>
      <c r="C47" s="14"/>
      <c r="D47" s="23"/>
      <c r="E47" s="17"/>
      <c r="K47"/>
    </row>
    <row r="48" spans="1:12" x14ac:dyDescent="0.3">
      <c r="A48" s="21"/>
      <c r="C48" s="14"/>
      <c r="D48" s="23"/>
      <c r="E48" s="17"/>
      <c r="K48"/>
    </row>
    <row r="49" spans="1:11" x14ac:dyDescent="0.3">
      <c r="A49" s="13"/>
      <c r="B49" s="16"/>
      <c r="C49" s="13"/>
      <c r="D49" s="13"/>
      <c r="E49" s="13"/>
      <c r="K49"/>
    </row>
    <row r="50" spans="1:11" x14ac:dyDescent="0.3">
      <c r="B50" s="7"/>
      <c r="K50"/>
    </row>
    <row r="51" spans="1:11" x14ac:dyDescent="0.3">
      <c r="K51"/>
    </row>
    <row r="52" spans="1:11" x14ac:dyDescent="0.3">
      <c r="K52"/>
    </row>
    <row r="53" spans="1:11" x14ac:dyDescent="0.3">
      <c r="K53"/>
    </row>
    <row r="54" spans="1:11" x14ac:dyDescent="0.3">
      <c r="K54"/>
    </row>
  </sheetData>
  <mergeCells count="5">
    <mergeCell ref="D3:J3"/>
    <mergeCell ref="D4:J4"/>
    <mergeCell ref="D5:J5"/>
    <mergeCell ref="H9:J9"/>
    <mergeCell ref="D9:F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Z43"/>
  <sheetViews>
    <sheetView showGridLines="0" zoomScale="80" zoomScaleNormal="80" workbookViewId="0"/>
  </sheetViews>
  <sheetFormatPr defaultRowHeight="14.4" x14ac:dyDescent="0.3"/>
  <cols>
    <col min="1" max="1" width="6.6640625" customWidth="1"/>
    <col min="2" max="2" width="52.33203125" bestFit="1" customWidth="1"/>
    <col min="3" max="3" width="8.77734375" customWidth="1"/>
    <col min="4" max="6" width="12.6640625" customWidth="1"/>
    <col min="7" max="7" width="3.77734375" customWidth="1"/>
    <col min="8" max="10" width="12.6640625" customWidth="1"/>
    <col min="11" max="11" width="8.77734375" customWidth="1"/>
    <col min="12" max="14" width="12.6640625" customWidth="1"/>
    <col min="15" max="15" width="3.77734375" customWidth="1"/>
    <col min="16" max="18" width="12.6640625" customWidth="1"/>
    <col min="19" max="19" width="8.77734375" customWidth="1"/>
    <col min="20" max="22" width="12.6640625" customWidth="1"/>
    <col min="23" max="23" width="3.77734375" customWidth="1"/>
    <col min="24" max="26" width="12.6640625" customWidth="1"/>
  </cols>
  <sheetData>
    <row r="3" spans="1:26" ht="18" x14ac:dyDescent="0.35">
      <c r="C3" s="157"/>
      <c r="D3" s="168" t="s">
        <v>15</v>
      </c>
      <c r="E3" s="168"/>
      <c r="F3" s="168"/>
      <c r="G3" s="168"/>
      <c r="H3" s="168"/>
      <c r="I3" s="168"/>
      <c r="J3" s="168"/>
      <c r="K3" s="157"/>
      <c r="L3" s="157"/>
      <c r="M3" s="157"/>
      <c r="N3" s="157"/>
      <c r="O3" s="157"/>
      <c r="P3" s="157"/>
      <c r="Q3" s="157"/>
      <c r="R3" s="157"/>
    </row>
    <row r="4" spans="1:26" ht="18" x14ac:dyDescent="0.35">
      <c r="A4" s="1" t="s">
        <v>16</v>
      </c>
      <c r="C4" s="157"/>
      <c r="D4" s="168" t="s">
        <v>95</v>
      </c>
      <c r="E4" s="168"/>
      <c r="F4" s="168"/>
      <c r="G4" s="168"/>
      <c r="H4" s="168"/>
      <c r="I4" s="168"/>
      <c r="J4" s="168"/>
      <c r="K4" s="157"/>
      <c r="L4" s="157"/>
      <c r="M4" s="157"/>
      <c r="N4" s="157"/>
      <c r="O4" s="157"/>
      <c r="P4" s="157"/>
      <c r="Q4" s="157"/>
      <c r="R4" s="157"/>
    </row>
    <row r="5" spans="1:26" ht="18" x14ac:dyDescent="0.35">
      <c r="A5" s="1" t="s">
        <v>26</v>
      </c>
      <c r="C5" s="157"/>
      <c r="D5" s="168" t="s">
        <v>54</v>
      </c>
      <c r="E5" s="168"/>
      <c r="F5" s="168"/>
      <c r="G5" s="168"/>
      <c r="H5" s="168"/>
      <c r="I5" s="168"/>
      <c r="J5" s="168"/>
      <c r="K5" s="157"/>
      <c r="L5" s="157"/>
      <c r="M5" s="157"/>
      <c r="N5" s="157"/>
      <c r="O5" s="157"/>
      <c r="P5" s="157"/>
      <c r="Q5" s="157"/>
      <c r="R5" s="157"/>
    </row>
    <row r="6" spans="1:26" x14ac:dyDescent="0.3">
      <c r="A6" s="1" t="s">
        <v>93</v>
      </c>
    </row>
    <row r="8" spans="1:26" x14ac:dyDescent="0.3">
      <c r="A8" s="13"/>
      <c r="B8" s="13"/>
      <c r="C8" s="13"/>
      <c r="K8" s="13"/>
      <c r="S8" s="13"/>
    </row>
    <row r="9" spans="1:26" s="76" customFormat="1" x14ac:dyDescent="0.3">
      <c r="A9" s="151" t="s">
        <v>37</v>
      </c>
      <c r="B9" s="133"/>
      <c r="C9" s="23"/>
      <c r="D9" s="171" t="s">
        <v>47</v>
      </c>
      <c r="E9" s="171"/>
      <c r="F9" s="171"/>
      <c r="G9"/>
      <c r="H9" s="171" t="s">
        <v>47</v>
      </c>
      <c r="I9" s="171"/>
      <c r="J9" s="171"/>
      <c r="K9"/>
      <c r="L9"/>
      <c r="M9"/>
      <c r="N9"/>
      <c r="O9"/>
      <c r="P9"/>
      <c r="Q9"/>
      <c r="R9"/>
      <c r="S9"/>
      <c r="T9"/>
      <c r="U9"/>
      <c r="V9"/>
      <c r="W9"/>
      <c r="X9"/>
      <c r="Y9"/>
      <c r="Z9"/>
    </row>
    <row r="10" spans="1:26" s="76" customFormat="1" ht="14.4" customHeight="1" x14ac:dyDescent="0.3">
      <c r="B10" s="32"/>
      <c r="C10" s="17"/>
      <c r="D10" s="170" t="s">
        <v>82</v>
      </c>
      <c r="E10" s="170"/>
      <c r="F10" s="170"/>
      <c r="G10"/>
      <c r="H10" s="170" t="s">
        <v>83</v>
      </c>
      <c r="I10" s="170"/>
      <c r="J10" s="170"/>
      <c r="K10"/>
      <c r="L10"/>
      <c r="M10"/>
      <c r="N10"/>
      <c r="O10"/>
      <c r="P10"/>
      <c r="Q10"/>
      <c r="R10"/>
      <c r="S10"/>
      <c r="T10"/>
      <c r="U10"/>
      <c r="V10"/>
      <c r="W10"/>
      <c r="X10"/>
      <c r="Y10"/>
      <c r="Z10"/>
    </row>
    <row r="11" spans="1:26" s="76" customFormat="1" ht="28.8" x14ac:dyDescent="0.3">
      <c r="A11" s="133"/>
      <c r="B11" s="133"/>
      <c r="C11" s="17"/>
      <c r="D11" s="39" t="s">
        <v>48</v>
      </c>
      <c r="E11" s="39" t="s">
        <v>79</v>
      </c>
      <c r="F11" s="40" t="s">
        <v>49</v>
      </c>
      <c r="G11"/>
      <c r="H11" s="39" t="s">
        <v>48</v>
      </c>
      <c r="I11" s="39" t="s">
        <v>79</v>
      </c>
      <c r="J11" s="40" t="s">
        <v>49</v>
      </c>
      <c r="K11"/>
      <c r="L11"/>
      <c r="M11"/>
      <c r="N11"/>
      <c r="O11"/>
      <c r="P11"/>
      <c r="Q11"/>
      <c r="R11"/>
      <c r="S11"/>
      <c r="T11"/>
      <c r="U11"/>
      <c r="V11"/>
      <c r="W11"/>
      <c r="X11"/>
      <c r="Y11"/>
      <c r="Z11"/>
    </row>
    <row r="12" spans="1:26" s="76" customFormat="1" x14ac:dyDescent="0.3">
      <c r="B12" s="132" t="s">
        <v>39</v>
      </c>
      <c r="C12" s="144"/>
      <c r="D12" s="103">
        <v>799.3</v>
      </c>
      <c r="F12" s="102">
        <v>799.3</v>
      </c>
      <c r="G12" s="103"/>
      <c r="H12" s="103">
        <v>754.3</v>
      </c>
      <c r="J12" s="102">
        <v>754.3</v>
      </c>
      <c r="K12"/>
      <c r="L12"/>
      <c r="M12"/>
      <c r="N12"/>
      <c r="O12"/>
      <c r="P12"/>
      <c r="Q12"/>
      <c r="R12"/>
      <c r="S12"/>
      <c r="T12"/>
      <c r="U12"/>
      <c r="V12"/>
      <c r="W12"/>
      <c r="X12"/>
      <c r="Y12"/>
      <c r="Z12"/>
    </row>
    <row r="13" spans="1:26" s="76" customFormat="1" ht="7.2" customHeight="1" x14ac:dyDescent="0.3">
      <c r="A13" s="133"/>
      <c r="B13" s="133"/>
      <c r="C13" s="144"/>
      <c r="D13" s="103"/>
      <c r="G13" s="103"/>
      <c r="H13" s="103"/>
      <c r="K13"/>
      <c r="L13"/>
      <c r="M13"/>
      <c r="N13"/>
      <c r="O13"/>
      <c r="P13"/>
      <c r="Q13"/>
      <c r="R13"/>
      <c r="S13"/>
      <c r="T13"/>
      <c r="U13"/>
      <c r="V13"/>
      <c r="W13"/>
      <c r="X13"/>
      <c r="Y13"/>
      <c r="Z13"/>
    </row>
    <row r="14" spans="1:26" s="76" customFormat="1" x14ac:dyDescent="0.3">
      <c r="B14" s="132" t="s">
        <v>59</v>
      </c>
      <c r="C14" s="133"/>
      <c r="D14" s="103">
        <v>412.5</v>
      </c>
      <c r="E14" s="102"/>
      <c r="F14" s="102">
        <v>412.5</v>
      </c>
      <c r="G14" s="103"/>
      <c r="H14" s="103">
        <v>405</v>
      </c>
      <c r="I14" s="102">
        <v>10.4</v>
      </c>
      <c r="J14" s="102">
        <v>394.6</v>
      </c>
      <c r="K14"/>
      <c r="L14"/>
      <c r="M14"/>
      <c r="N14"/>
      <c r="O14"/>
      <c r="P14"/>
      <c r="Q14"/>
      <c r="R14"/>
      <c r="S14"/>
      <c r="T14"/>
      <c r="U14"/>
      <c r="V14"/>
      <c r="W14"/>
      <c r="X14"/>
      <c r="Y14"/>
      <c r="Z14"/>
    </row>
    <row r="15" spans="1:26" s="76" customFormat="1" ht="7.2" customHeight="1" x14ac:dyDescent="0.3">
      <c r="A15" s="133"/>
      <c r="B15" s="134"/>
      <c r="C15" s="133"/>
      <c r="D15" s="103"/>
      <c r="E15" s="102"/>
      <c r="F15" s="148"/>
      <c r="G15" s="149"/>
      <c r="H15" s="149"/>
      <c r="I15" s="149"/>
      <c r="J15" s="148"/>
      <c r="K15"/>
      <c r="L15"/>
      <c r="M15"/>
      <c r="N15"/>
      <c r="O15"/>
      <c r="P15"/>
      <c r="Q15"/>
      <c r="R15"/>
      <c r="S15"/>
      <c r="T15"/>
      <c r="U15"/>
      <c r="V15"/>
      <c r="W15"/>
      <c r="X15"/>
      <c r="Y15"/>
      <c r="Z15"/>
    </row>
    <row r="16" spans="1:26" s="76" customFormat="1" x14ac:dyDescent="0.3">
      <c r="A16" s="133"/>
      <c r="B16" s="136" t="s">
        <v>74</v>
      </c>
      <c r="C16" s="133"/>
      <c r="D16" s="103">
        <v>61.1</v>
      </c>
      <c r="E16" s="102"/>
      <c r="F16" s="102">
        <v>61.1</v>
      </c>
      <c r="G16" s="103"/>
      <c r="H16" s="103">
        <v>62</v>
      </c>
      <c r="I16" s="102"/>
      <c r="J16" s="102">
        <v>62</v>
      </c>
      <c r="K16"/>
      <c r="L16"/>
      <c r="M16"/>
      <c r="N16"/>
      <c r="O16"/>
      <c r="P16"/>
      <c r="Q16"/>
      <c r="R16"/>
      <c r="S16"/>
      <c r="T16"/>
      <c r="U16"/>
      <c r="V16"/>
      <c r="W16"/>
      <c r="X16"/>
      <c r="Y16"/>
      <c r="Z16"/>
    </row>
    <row r="17" spans="1:26" s="76" customFormat="1" ht="7.2" customHeight="1" x14ac:dyDescent="0.3">
      <c r="A17" s="133"/>
      <c r="B17" s="136"/>
      <c r="C17" s="133"/>
      <c r="D17" s="103"/>
      <c r="E17" s="102"/>
      <c r="G17" s="103"/>
      <c r="H17" s="103"/>
      <c r="I17" s="102"/>
      <c r="K17"/>
      <c r="L17"/>
      <c r="M17"/>
      <c r="N17"/>
      <c r="O17"/>
      <c r="P17"/>
      <c r="Q17"/>
      <c r="R17"/>
      <c r="S17"/>
      <c r="T17"/>
      <c r="U17"/>
      <c r="V17"/>
      <c r="W17"/>
      <c r="X17"/>
      <c r="Y17"/>
      <c r="Z17"/>
    </row>
    <row r="18" spans="1:26" s="76" customFormat="1" x14ac:dyDescent="0.3">
      <c r="A18" s="133"/>
      <c r="B18" s="136" t="s">
        <v>76</v>
      </c>
      <c r="C18" s="133"/>
      <c r="D18" s="103">
        <v>185.1</v>
      </c>
      <c r="E18" s="102"/>
      <c r="F18" s="102">
        <v>185.1</v>
      </c>
      <c r="G18" s="103"/>
      <c r="H18" s="103">
        <v>196.8</v>
      </c>
      <c r="I18" s="102"/>
      <c r="J18" s="102">
        <v>196.8</v>
      </c>
      <c r="K18"/>
      <c r="L18"/>
      <c r="M18"/>
      <c r="N18"/>
      <c r="O18"/>
      <c r="P18"/>
      <c r="Q18"/>
      <c r="R18"/>
      <c r="S18"/>
      <c r="T18"/>
      <c r="U18"/>
      <c r="V18"/>
      <c r="W18"/>
      <c r="X18"/>
      <c r="Y18"/>
      <c r="Z18"/>
    </row>
    <row r="19" spans="1:26" s="76" customFormat="1" ht="7.2" customHeight="1" x14ac:dyDescent="0.3">
      <c r="A19" s="133"/>
      <c r="B19" s="135"/>
      <c r="C19" s="133"/>
      <c r="D19" s="103"/>
      <c r="E19" s="102"/>
      <c r="F19" s="102"/>
      <c r="G19" s="103"/>
      <c r="H19" s="103"/>
      <c r="I19" s="102"/>
      <c r="J19" s="102"/>
      <c r="K19"/>
      <c r="L19"/>
      <c r="M19"/>
      <c r="N19"/>
      <c r="O19"/>
      <c r="P19"/>
      <c r="Q19"/>
      <c r="R19"/>
      <c r="S19"/>
      <c r="T19"/>
      <c r="U19"/>
      <c r="V19"/>
      <c r="W19"/>
      <c r="X19"/>
      <c r="Y19"/>
      <c r="Z19"/>
    </row>
    <row r="20" spans="1:26" s="76" customFormat="1" x14ac:dyDescent="0.3">
      <c r="A20" s="133"/>
      <c r="B20" s="136" t="s">
        <v>75</v>
      </c>
      <c r="C20" s="133"/>
      <c r="D20" s="103">
        <v>50.1</v>
      </c>
      <c r="E20" s="102">
        <v>50.1</v>
      </c>
      <c r="F20" s="102">
        <v>0</v>
      </c>
      <c r="G20" s="103"/>
      <c r="H20" s="103">
        <v>60.2</v>
      </c>
      <c r="I20" s="102">
        <v>60.2</v>
      </c>
      <c r="J20" s="102">
        <v>0</v>
      </c>
      <c r="K20"/>
      <c r="L20"/>
      <c r="M20"/>
      <c r="N20"/>
      <c r="O20"/>
      <c r="P20"/>
      <c r="Q20"/>
      <c r="R20"/>
      <c r="S20"/>
      <c r="T20"/>
      <c r="U20"/>
      <c r="V20"/>
      <c r="W20"/>
      <c r="X20"/>
      <c r="Y20"/>
      <c r="Z20"/>
    </row>
    <row r="21" spans="1:26" s="76" customFormat="1" ht="7.2" customHeight="1" x14ac:dyDescent="0.3">
      <c r="A21" s="133"/>
      <c r="B21" s="136"/>
      <c r="C21" s="133"/>
      <c r="D21" s="103"/>
      <c r="E21" s="102"/>
      <c r="G21" s="103"/>
      <c r="H21" s="103"/>
      <c r="I21" s="102"/>
      <c r="K21"/>
      <c r="L21"/>
      <c r="M21"/>
      <c r="N21"/>
      <c r="O21"/>
      <c r="P21"/>
      <c r="Q21"/>
      <c r="R21"/>
      <c r="S21"/>
      <c r="T21"/>
      <c r="U21"/>
      <c r="V21"/>
      <c r="W21"/>
      <c r="X21"/>
      <c r="Y21"/>
      <c r="Z21"/>
    </row>
    <row r="22" spans="1:26" s="76" customFormat="1" x14ac:dyDescent="0.3">
      <c r="A22" s="133"/>
      <c r="B22" s="136" t="s">
        <v>73</v>
      </c>
      <c r="C22" s="133"/>
      <c r="D22" s="103">
        <v>46</v>
      </c>
      <c r="E22" s="102">
        <v>46</v>
      </c>
      <c r="F22" s="102">
        <v>0</v>
      </c>
      <c r="G22" s="103"/>
      <c r="H22" s="103">
        <v>185.8</v>
      </c>
      <c r="I22" s="102">
        <v>185.8</v>
      </c>
      <c r="J22" s="102">
        <v>0</v>
      </c>
      <c r="K22"/>
      <c r="L22"/>
      <c r="M22"/>
      <c r="N22"/>
      <c r="O22"/>
      <c r="P22"/>
      <c r="Q22"/>
      <c r="R22"/>
      <c r="S22"/>
      <c r="T22"/>
      <c r="U22"/>
      <c r="V22"/>
      <c r="W22"/>
      <c r="X22"/>
      <c r="Y22"/>
      <c r="Z22"/>
    </row>
    <row r="23" spans="1:26" s="76" customFormat="1" ht="7.2" customHeight="1" x14ac:dyDescent="0.3">
      <c r="A23" s="133"/>
      <c r="B23" s="133"/>
      <c r="C23" s="133"/>
      <c r="D23" s="103"/>
      <c r="E23" s="102"/>
      <c r="G23" s="103"/>
      <c r="H23" s="103"/>
      <c r="I23" s="102"/>
      <c r="K23"/>
      <c r="L23"/>
      <c r="M23"/>
      <c r="N23"/>
      <c r="O23"/>
      <c r="P23"/>
      <c r="Q23"/>
      <c r="R23"/>
      <c r="S23"/>
      <c r="T23"/>
      <c r="U23"/>
      <c r="V23"/>
      <c r="W23"/>
      <c r="X23"/>
      <c r="Y23"/>
      <c r="Z23"/>
    </row>
    <row r="24" spans="1:26" s="76" customFormat="1" x14ac:dyDescent="0.3">
      <c r="A24" s="133"/>
      <c r="B24" s="137" t="s">
        <v>92</v>
      </c>
      <c r="C24" s="133"/>
      <c r="D24" s="103">
        <v>21</v>
      </c>
      <c r="E24" s="102"/>
      <c r="F24" s="102">
        <v>21</v>
      </c>
      <c r="G24" s="103"/>
      <c r="H24" s="163">
        <v>0</v>
      </c>
      <c r="I24" s="159"/>
      <c r="J24" s="163">
        <v>0</v>
      </c>
      <c r="K24"/>
      <c r="L24"/>
      <c r="M24"/>
      <c r="N24"/>
      <c r="O24"/>
      <c r="P24"/>
      <c r="Q24"/>
      <c r="R24"/>
      <c r="S24"/>
      <c r="T24"/>
      <c r="U24"/>
      <c r="V24"/>
      <c r="W24"/>
      <c r="X24"/>
      <c r="Y24"/>
      <c r="Z24"/>
    </row>
    <row r="25" spans="1:26" s="76" customFormat="1" ht="7.2" customHeight="1" x14ac:dyDescent="0.3">
      <c r="A25" s="133"/>
      <c r="B25" s="133"/>
      <c r="C25" s="133"/>
      <c r="D25" s="103"/>
      <c r="E25" s="102"/>
      <c r="G25" s="103"/>
      <c r="H25" s="103"/>
      <c r="I25" s="102"/>
      <c r="K25"/>
      <c r="L25"/>
      <c r="M25"/>
      <c r="N25"/>
      <c r="O25"/>
      <c r="P25"/>
      <c r="Q25"/>
      <c r="R25"/>
      <c r="S25"/>
      <c r="T25"/>
      <c r="U25"/>
      <c r="V25"/>
      <c r="W25"/>
      <c r="X25"/>
      <c r="Y25"/>
      <c r="Z25"/>
    </row>
    <row r="26" spans="1:26" s="76" customFormat="1" x14ac:dyDescent="0.3">
      <c r="A26" s="150"/>
      <c r="B26" s="132" t="s">
        <v>41</v>
      </c>
      <c r="C26" s="117"/>
      <c r="D26" s="103">
        <v>25.7</v>
      </c>
      <c r="E26" s="102">
        <v>31.9</v>
      </c>
      <c r="F26" s="102">
        <v>-6.1999999999999993</v>
      </c>
      <c r="G26" s="103"/>
      <c r="H26" s="103">
        <v>-0.1</v>
      </c>
      <c r="I26" s="102">
        <v>-0.1</v>
      </c>
      <c r="J26" s="102">
        <v>0</v>
      </c>
      <c r="K26"/>
      <c r="L26"/>
      <c r="M26"/>
      <c r="N26"/>
      <c r="O26"/>
      <c r="P26"/>
      <c r="Q26"/>
      <c r="R26"/>
      <c r="S26"/>
      <c r="T26"/>
      <c r="U26"/>
      <c r="V26"/>
      <c r="W26"/>
      <c r="X26"/>
      <c r="Y26"/>
      <c r="Z26"/>
    </row>
    <row r="27" spans="1:26" s="76" customFormat="1" ht="7.2" customHeight="1" x14ac:dyDescent="0.3">
      <c r="A27" s="142"/>
      <c r="B27" s="138"/>
      <c r="C27" s="138"/>
      <c r="D27" s="103"/>
      <c r="E27" s="102"/>
      <c r="G27" s="103"/>
      <c r="H27" s="103"/>
      <c r="I27" s="102"/>
      <c r="K27"/>
      <c r="L27"/>
      <c r="M27"/>
      <c r="N27"/>
      <c r="O27"/>
      <c r="P27"/>
      <c r="Q27"/>
      <c r="R27"/>
      <c r="S27"/>
      <c r="T27"/>
      <c r="U27"/>
      <c r="V27"/>
      <c r="W27"/>
      <c r="X27"/>
      <c r="Y27"/>
      <c r="Z27"/>
    </row>
    <row r="28" spans="1:26" s="76" customFormat="1" x14ac:dyDescent="0.3">
      <c r="A28" s="142"/>
      <c r="B28" s="139" t="s">
        <v>78</v>
      </c>
      <c r="C28" s="138"/>
      <c r="D28" s="102">
        <v>-2.2000000000000002</v>
      </c>
      <c r="E28" s="103">
        <v>128</v>
      </c>
      <c r="F28" s="102">
        <v>125.79999999999995</v>
      </c>
      <c r="G28" s="103"/>
      <c r="H28" s="103">
        <v>-155.39999999999998</v>
      </c>
      <c r="I28" s="102">
        <v>256.3</v>
      </c>
      <c r="J28" s="103">
        <v>100.89999999999986</v>
      </c>
      <c r="K28"/>
      <c r="L28"/>
      <c r="M28"/>
      <c r="N28"/>
      <c r="O28"/>
      <c r="P28"/>
      <c r="Q28"/>
      <c r="R28"/>
      <c r="S28"/>
      <c r="T28"/>
      <c r="U28"/>
      <c r="V28"/>
      <c r="W28"/>
      <c r="X28"/>
      <c r="Y28"/>
      <c r="Z28"/>
    </row>
    <row r="29" spans="1:26" s="76" customFormat="1" ht="7.2" customHeight="1" x14ac:dyDescent="0.3">
      <c r="B29" s="138"/>
      <c r="C29" s="138"/>
      <c r="D29" s="103"/>
      <c r="E29" s="102"/>
      <c r="G29" s="103"/>
      <c r="H29" s="103"/>
      <c r="I29" s="102"/>
      <c r="K29"/>
      <c r="L29"/>
      <c r="M29"/>
      <c r="N29"/>
      <c r="O29"/>
      <c r="P29"/>
      <c r="Q29"/>
      <c r="R29"/>
      <c r="S29"/>
      <c r="T29"/>
      <c r="U29"/>
      <c r="V29"/>
      <c r="W29"/>
      <c r="X29"/>
      <c r="Y29"/>
      <c r="Z29"/>
    </row>
    <row r="30" spans="1:26" s="76" customFormat="1" x14ac:dyDescent="0.3">
      <c r="B30" s="140" t="s">
        <v>80</v>
      </c>
      <c r="C30" s="141"/>
      <c r="D30" s="103">
        <v>-18.600000000000001</v>
      </c>
      <c r="E30" s="102">
        <v>-39</v>
      </c>
      <c r="F30" s="103">
        <v>20.399999999999999</v>
      </c>
      <c r="G30" s="128"/>
      <c r="H30" s="103">
        <v>6.1</v>
      </c>
      <c r="I30" s="102">
        <v>-52.3</v>
      </c>
      <c r="J30" s="103">
        <v>58.4</v>
      </c>
      <c r="K30"/>
      <c r="L30"/>
      <c r="M30"/>
      <c r="N30"/>
      <c r="O30"/>
      <c r="P30"/>
      <c r="Q30"/>
      <c r="R30"/>
      <c r="S30"/>
      <c r="T30"/>
      <c r="U30"/>
      <c r="V30"/>
      <c r="W30"/>
      <c r="X30"/>
      <c r="Y30"/>
      <c r="Z30"/>
    </row>
    <row r="31" spans="1:26" s="76" customFormat="1" ht="7.2" customHeight="1" x14ac:dyDescent="0.3">
      <c r="B31" s="142"/>
      <c r="C31" s="142"/>
      <c r="D31" s="103"/>
      <c r="E31" s="102"/>
      <c r="G31" s="103"/>
      <c r="H31" s="103"/>
      <c r="I31" s="102"/>
      <c r="K31"/>
      <c r="L31"/>
      <c r="M31"/>
      <c r="N31"/>
      <c r="O31"/>
      <c r="P31"/>
      <c r="Q31"/>
      <c r="R31"/>
      <c r="S31"/>
      <c r="T31"/>
      <c r="U31"/>
      <c r="V31"/>
      <c r="W31"/>
      <c r="X31"/>
      <c r="Y31"/>
      <c r="Z31"/>
    </row>
    <row r="32" spans="1:26" s="76" customFormat="1" x14ac:dyDescent="0.3">
      <c r="B32" s="143" t="s">
        <v>43</v>
      </c>
      <c r="C32" s="142"/>
      <c r="D32" s="161">
        <v>16.400000000000002</v>
      </c>
      <c r="E32" s="161">
        <v>89</v>
      </c>
      <c r="F32" s="161">
        <v>105.39999999999995</v>
      </c>
      <c r="H32" s="161">
        <v>-161.49999999999997</v>
      </c>
      <c r="I32" s="161">
        <v>204</v>
      </c>
      <c r="J32" s="161">
        <v>42.499999999999865</v>
      </c>
      <c r="K32"/>
      <c r="L32"/>
      <c r="M32"/>
      <c r="N32"/>
      <c r="O32"/>
      <c r="P32"/>
      <c r="Q32"/>
      <c r="R32"/>
      <c r="S32"/>
      <c r="T32"/>
      <c r="U32"/>
      <c r="V32"/>
      <c r="W32"/>
      <c r="X32"/>
      <c r="Y32"/>
      <c r="Z32"/>
    </row>
    <row r="33" spans="2:26" s="76" customFormat="1" ht="7.2" customHeight="1" x14ac:dyDescent="0.3">
      <c r="B33" s="143"/>
      <c r="C33" s="144"/>
      <c r="D33" s="103"/>
      <c r="G33" s="103"/>
      <c r="H33" s="103"/>
      <c r="K33"/>
      <c r="L33"/>
      <c r="M33"/>
      <c r="N33"/>
      <c r="O33"/>
      <c r="P33"/>
      <c r="Q33"/>
      <c r="R33"/>
      <c r="S33"/>
      <c r="T33"/>
      <c r="U33"/>
      <c r="V33"/>
      <c r="W33"/>
      <c r="X33"/>
      <c r="Y33"/>
      <c r="Z33"/>
    </row>
    <row r="34" spans="2:26" s="76" customFormat="1" x14ac:dyDescent="0.3">
      <c r="B34" s="143" t="s">
        <v>44</v>
      </c>
      <c r="C34" s="145"/>
      <c r="D34" s="104">
        <v>0.04</v>
      </c>
      <c r="E34" s="104">
        <v>0.25</v>
      </c>
      <c r="F34" s="104">
        <v>0.28999999999999998</v>
      </c>
      <c r="G34" s="104"/>
      <c r="H34" s="104">
        <v>-0.44</v>
      </c>
      <c r="I34" s="104">
        <v>0.56000000000000005</v>
      </c>
      <c r="J34" s="104">
        <v>0.12</v>
      </c>
      <c r="K34"/>
      <c r="L34"/>
      <c r="M34"/>
      <c r="N34"/>
      <c r="O34"/>
      <c r="P34"/>
      <c r="Q34"/>
      <c r="R34"/>
      <c r="S34"/>
      <c r="T34"/>
      <c r="U34"/>
      <c r="V34"/>
      <c r="W34"/>
      <c r="X34"/>
      <c r="Y34"/>
      <c r="Z34"/>
    </row>
    <row r="35" spans="2:26" s="76" customFormat="1" x14ac:dyDescent="0.3">
      <c r="B35" s="116"/>
      <c r="C35" s="117"/>
      <c r="D35" s="104"/>
      <c r="E35" s="104"/>
      <c r="F35" s="104"/>
      <c r="G35" s="104"/>
      <c r="H35" s="104"/>
      <c r="I35" s="104"/>
      <c r="J35" s="104"/>
      <c r="K35"/>
      <c r="L35"/>
      <c r="M35"/>
      <c r="N35"/>
      <c r="O35"/>
      <c r="P35"/>
      <c r="Q35"/>
      <c r="R35"/>
      <c r="S35"/>
      <c r="T35"/>
      <c r="U35"/>
      <c r="V35"/>
      <c r="W35"/>
      <c r="X35"/>
      <c r="Y35"/>
      <c r="Z35"/>
    </row>
    <row r="36" spans="2:26" ht="28.8" x14ac:dyDescent="0.3">
      <c r="B36" s="119" t="s">
        <v>98</v>
      </c>
      <c r="C36" s="76"/>
      <c r="D36" s="102">
        <v>365.6</v>
      </c>
      <c r="E36" s="102">
        <v>365.6</v>
      </c>
      <c r="F36" s="102">
        <v>365.6</v>
      </c>
      <c r="G36" s="102"/>
      <c r="H36" s="102">
        <v>365.6</v>
      </c>
      <c r="I36" s="102">
        <v>365.6</v>
      </c>
      <c r="J36" s="102">
        <v>365.6</v>
      </c>
    </row>
    <row r="39" spans="2:26" x14ac:dyDescent="0.3">
      <c r="B39" s="34" t="s">
        <v>71</v>
      </c>
    </row>
    <row r="40" spans="2:26" x14ac:dyDescent="0.3">
      <c r="B40" s="158"/>
    </row>
    <row r="41" spans="2:26" x14ac:dyDescent="0.3">
      <c r="B41" s="34" t="s">
        <v>97</v>
      </c>
    </row>
    <row r="43" spans="2:26" ht="115.2" customHeight="1" x14ac:dyDescent="0.3">
      <c r="B43" s="169" t="s">
        <v>72</v>
      </c>
      <c r="C43" s="169"/>
      <c r="D43" s="169"/>
      <c r="E43" s="169"/>
      <c r="F43" s="169"/>
      <c r="G43" s="169"/>
      <c r="H43" s="169"/>
      <c r="I43" s="169"/>
      <c r="J43" s="169"/>
      <c r="K43" s="166"/>
      <c r="L43" s="166"/>
      <c r="M43" s="166"/>
      <c r="N43" s="166"/>
      <c r="O43" s="166"/>
      <c r="P43" s="166"/>
      <c r="Q43" s="166"/>
      <c r="R43" s="166"/>
      <c r="S43" s="166"/>
      <c r="T43" s="166"/>
      <c r="U43" s="166"/>
      <c r="V43" s="166"/>
      <c r="W43" s="166"/>
      <c r="X43" s="166"/>
      <c r="Y43" s="166"/>
      <c r="Z43" s="166"/>
    </row>
  </sheetData>
  <mergeCells count="8">
    <mergeCell ref="D9:F9"/>
    <mergeCell ref="H9:J9"/>
    <mergeCell ref="D10:F10"/>
    <mergeCell ref="H10:J10"/>
    <mergeCell ref="D3:J3"/>
    <mergeCell ref="D4:J4"/>
    <mergeCell ref="D5:J5"/>
    <mergeCell ref="B43:J4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Z43"/>
  <sheetViews>
    <sheetView showGridLines="0" zoomScale="80" zoomScaleNormal="80" workbookViewId="0"/>
  </sheetViews>
  <sheetFormatPr defaultRowHeight="14.4" x14ac:dyDescent="0.3"/>
  <cols>
    <col min="1" max="1" width="6.6640625" customWidth="1"/>
    <col min="2" max="2" width="52.33203125" bestFit="1" customWidth="1"/>
    <col min="3" max="3" width="8.77734375" customWidth="1"/>
    <col min="4" max="6" width="12.6640625" customWidth="1"/>
    <col min="7" max="7" width="3.77734375" customWidth="1"/>
    <col min="8" max="10" width="12.6640625" customWidth="1"/>
    <col min="11" max="11" width="8.77734375" customWidth="1"/>
    <col min="12" max="14" width="12.6640625" customWidth="1"/>
    <col min="15" max="15" width="3.77734375" customWidth="1"/>
    <col min="16" max="18" width="12.6640625" customWidth="1"/>
    <col min="19" max="19" width="8.77734375" customWidth="1"/>
    <col min="20" max="22" width="12.6640625" customWidth="1"/>
    <col min="23" max="23" width="3.77734375" customWidth="1"/>
    <col min="24" max="26" width="12.6640625" customWidth="1"/>
  </cols>
  <sheetData>
    <row r="3" spans="1:19" ht="18" x14ac:dyDescent="0.35">
      <c r="C3" s="157"/>
      <c r="D3" s="168" t="s">
        <v>15</v>
      </c>
      <c r="E3" s="168"/>
      <c r="F3" s="168"/>
      <c r="G3" s="168"/>
      <c r="H3" s="168"/>
      <c r="I3" s="168"/>
      <c r="J3" s="168"/>
      <c r="K3" s="157"/>
      <c r="L3" s="157"/>
      <c r="M3" s="157"/>
      <c r="N3" s="157"/>
      <c r="O3" s="157"/>
      <c r="P3" s="157"/>
      <c r="Q3" s="157"/>
      <c r="R3" s="157"/>
    </row>
    <row r="4" spans="1:19" ht="18" x14ac:dyDescent="0.35">
      <c r="A4" s="1" t="s">
        <v>16</v>
      </c>
      <c r="C4" s="157"/>
      <c r="D4" s="168" t="s">
        <v>96</v>
      </c>
      <c r="E4" s="168"/>
      <c r="F4" s="168"/>
      <c r="G4" s="168"/>
      <c r="H4" s="168"/>
      <c r="I4" s="168"/>
      <c r="J4" s="168"/>
      <c r="K4" s="157"/>
      <c r="L4" s="157"/>
      <c r="M4" s="157"/>
      <c r="N4" s="157"/>
      <c r="O4" s="157"/>
      <c r="P4" s="157"/>
      <c r="Q4" s="157"/>
      <c r="R4" s="157"/>
    </row>
    <row r="5" spans="1:19" ht="18" x14ac:dyDescent="0.35">
      <c r="A5" s="1" t="s">
        <v>26</v>
      </c>
      <c r="C5" s="157"/>
      <c r="D5" s="168" t="s">
        <v>54</v>
      </c>
      <c r="E5" s="168"/>
      <c r="F5" s="168"/>
      <c r="G5" s="168"/>
      <c r="H5" s="168"/>
      <c r="I5" s="168"/>
      <c r="J5" s="168"/>
      <c r="K5" s="157"/>
      <c r="L5" s="157"/>
      <c r="M5" s="157"/>
      <c r="N5" s="157"/>
      <c r="O5" s="157"/>
      <c r="P5" s="157"/>
      <c r="Q5" s="157"/>
      <c r="R5" s="157"/>
    </row>
    <row r="6" spans="1:19" x14ac:dyDescent="0.3">
      <c r="A6" s="1" t="s">
        <v>93</v>
      </c>
    </row>
    <row r="8" spans="1:19" x14ac:dyDescent="0.3">
      <c r="A8" s="13"/>
      <c r="B8" s="13"/>
      <c r="C8" s="13"/>
      <c r="K8" s="13"/>
      <c r="S8" s="13"/>
    </row>
    <row r="9" spans="1:19" s="76" customFormat="1" x14ac:dyDescent="0.3">
      <c r="A9" s="151" t="s">
        <v>37</v>
      </c>
      <c r="B9" s="133"/>
      <c r="C9" s="144"/>
      <c r="D9" s="172" t="s">
        <v>84</v>
      </c>
      <c r="E9" s="172"/>
      <c r="F9" s="172"/>
      <c r="H9" s="172" t="s">
        <v>84</v>
      </c>
      <c r="I9" s="172"/>
      <c r="J9" s="172"/>
      <c r="K9" s="144"/>
    </row>
    <row r="10" spans="1:19" s="76" customFormat="1" ht="14.4" customHeight="1" x14ac:dyDescent="0.3">
      <c r="B10" s="32"/>
      <c r="C10" s="133"/>
      <c r="D10" s="173" t="s">
        <v>82</v>
      </c>
      <c r="E10" s="173"/>
      <c r="F10" s="173"/>
      <c r="H10" s="173" t="s">
        <v>83</v>
      </c>
      <c r="I10" s="173"/>
      <c r="J10" s="173"/>
      <c r="K10" s="133"/>
    </row>
    <row r="11" spans="1:19" s="76" customFormat="1" ht="28.8" x14ac:dyDescent="0.3">
      <c r="A11" s="133"/>
      <c r="B11" s="133"/>
      <c r="C11" s="133"/>
      <c r="D11" s="146" t="s">
        <v>48</v>
      </c>
      <c r="E11" s="146" t="s">
        <v>79</v>
      </c>
      <c r="F11" s="147" t="s">
        <v>49</v>
      </c>
      <c r="H11" s="146" t="s">
        <v>48</v>
      </c>
      <c r="I11" s="146" t="s">
        <v>79</v>
      </c>
      <c r="J11" s="147" t="s">
        <v>49</v>
      </c>
      <c r="K11" s="133"/>
    </row>
    <row r="12" spans="1:19" s="76" customFormat="1" x14ac:dyDescent="0.3">
      <c r="B12" s="132" t="s">
        <v>39</v>
      </c>
      <c r="C12" s="144"/>
      <c r="D12" s="103">
        <v>3066.8</v>
      </c>
      <c r="F12" s="102">
        <v>3066.8</v>
      </c>
      <c r="H12" s="103">
        <v>2889</v>
      </c>
      <c r="J12" s="102">
        <v>2889</v>
      </c>
      <c r="K12" s="144"/>
    </row>
    <row r="13" spans="1:19" s="76" customFormat="1" ht="7.2" customHeight="1" x14ac:dyDescent="0.3">
      <c r="A13" s="133"/>
      <c r="B13" s="133"/>
      <c r="C13" s="144"/>
      <c r="D13" s="103"/>
      <c r="H13" s="103"/>
      <c r="K13" s="144"/>
    </row>
    <row r="14" spans="1:19" s="76" customFormat="1" x14ac:dyDescent="0.3">
      <c r="B14" s="132" t="s">
        <v>59</v>
      </c>
      <c r="C14" s="133"/>
      <c r="D14" s="103">
        <v>1573.8</v>
      </c>
      <c r="E14" s="102">
        <v>38.6</v>
      </c>
      <c r="F14" s="102">
        <v>1535.2</v>
      </c>
      <c r="H14" s="103">
        <v>1493.9</v>
      </c>
      <c r="I14" s="102">
        <v>42.7</v>
      </c>
      <c r="J14" s="102">
        <v>1451.2</v>
      </c>
      <c r="K14" s="133"/>
    </row>
    <row r="15" spans="1:19" s="76" customFormat="1" ht="7.2" customHeight="1" x14ac:dyDescent="0.3">
      <c r="A15" s="133"/>
      <c r="B15" s="134"/>
      <c r="C15" s="133"/>
      <c r="D15" s="103"/>
      <c r="E15" s="102"/>
      <c r="H15" s="103"/>
      <c r="I15" s="102"/>
      <c r="K15" s="133"/>
    </row>
    <row r="16" spans="1:19" s="76" customFormat="1" x14ac:dyDescent="0.3">
      <c r="A16" s="133"/>
      <c r="B16" s="153" t="s">
        <v>74</v>
      </c>
      <c r="C16" s="133"/>
      <c r="D16" s="103">
        <v>246.6</v>
      </c>
      <c r="E16" s="102"/>
      <c r="F16" s="102">
        <v>246.6</v>
      </c>
      <c r="H16" s="103">
        <v>251.7</v>
      </c>
      <c r="I16" s="102"/>
      <c r="J16" s="102">
        <v>251.7</v>
      </c>
      <c r="K16" s="133"/>
    </row>
    <row r="17" spans="1:11" s="76" customFormat="1" ht="7.2" customHeight="1" x14ac:dyDescent="0.3">
      <c r="A17" s="133"/>
      <c r="B17" s="153"/>
      <c r="C17" s="133"/>
      <c r="D17" s="103"/>
      <c r="E17" s="102"/>
      <c r="H17" s="103"/>
      <c r="I17" s="102"/>
      <c r="K17" s="133"/>
    </row>
    <row r="18" spans="1:11" s="76" customFormat="1" x14ac:dyDescent="0.3">
      <c r="A18" s="133"/>
      <c r="B18" s="153" t="s">
        <v>76</v>
      </c>
      <c r="C18" s="133"/>
      <c r="D18" s="103">
        <v>735.2</v>
      </c>
      <c r="E18" s="102"/>
      <c r="F18" s="102">
        <v>735.2</v>
      </c>
      <c r="H18" s="103">
        <v>779.8</v>
      </c>
      <c r="I18" s="102"/>
      <c r="J18" s="102">
        <v>779.8</v>
      </c>
      <c r="K18" s="133"/>
    </row>
    <row r="19" spans="1:11" s="76" customFormat="1" ht="7.2" customHeight="1" x14ac:dyDescent="0.3">
      <c r="A19" s="133"/>
      <c r="B19" s="135"/>
      <c r="C19" s="133"/>
      <c r="D19" s="103"/>
      <c r="E19" s="102"/>
      <c r="H19" s="103"/>
      <c r="I19" s="102"/>
      <c r="K19" s="133"/>
    </row>
    <row r="20" spans="1:11" s="76" customFormat="1" x14ac:dyDescent="0.3">
      <c r="A20" s="133"/>
      <c r="B20" s="153" t="s">
        <v>75</v>
      </c>
      <c r="C20" s="133"/>
      <c r="D20" s="103">
        <v>197.4</v>
      </c>
      <c r="E20" s="102">
        <v>197.4</v>
      </c>
      <c r="F20" s="102">
        <v>0</v>
      </c>
      <c r="H20" s="103">
        <v>221.2</v>
      </c>
      <c r="I20" s="102">
        <v>221.2</v>
      </c>
      <c r="J20" s="102">
        <v>0</v>
      </c>
      <c r="K20" s="133"/>
    </row>
    <row r="21" spans="1:11" s="76" customFormat="1" ht="7.2" customHeight="1" x14ac:dyDescent="0.3">
      <c r="A21" s="133"/>
      <c r="B21" s="153"/>
      <c r="C21" s="133"/>
      <c r="D21" s="103"/>
      <c r="E21" s="102"/>
      <c r="H21" s="103"/>
      <c r="I21" s="102"/>
      <c r="K21" s="133"/>
    </row>
    <row r="22" spans="1:11" s="76" customFormat="1" x14ac:dyDescent="0.3">
      <c r="A22" s="133"/>
      <c r="B22" s="153" t="s">
        <v>73</v>
      </c>
      <c r="C22" s="133"/>
      <c r="D22" s="103">
        <v>128.80000000000001</v>
      </c>
      <c r="E22" s="102">
        <v>128.80000000000001</v>
      </c>
      <c r="F22" s="102">
        <v>0</v>
      </c>
      <c r="H22" s="103">
        <v>375.1</v>
      </c>
      <c r="I22" s="102">
        <v>375.1</v>
      </c>
      <c r="J22" s="102">
        <v>0</v>
      </c>
      <c r="K22" s="133"/>
    </row>
    <row r="23" spans="1:11" s="76" customFormat="1" ht="7.2" customHeight="1" x14ac:dyDescent="0.3">
      <c r="A23" s="133"/>
      <c r="B23" s="133"/>
      <c r="C23" s="133"/>
      <c r="D23" s="103"/>
      <c r="E23" s="102"/>
      <c r="H23" s="103"/>
      <c r="I23" s="102"/>
      <c r="K23" s="133"/>
    </row>
    <row r="24" spans="1:11" s="76" customFormat="1" x14ac:dyDescent="0.3">
      <c r="A24" s="133"/>
      <c r="B24" s="154" t="s">
        <v>92</v>
      </c>
      <c r="C24" s="133"/>
      <c r="D24" s="103">
        <v>29.6</v>
      </c>
      <c r="E24" s="102"/>
      <c r="F24" s="102">
        <v>29.6</v>
      </c>
      <c r="H24" s="163">
        <v>0</v>
      </c>
      <c r="I24" s="159"/>
      <c r="J24" s="163">
        <v>0</v>
      </c>
      <c r="K24" s="133"/>
    </row>
    <row r="25" spans="1:11" s="76" customFormat="1" ht="7.2" customHeight="1" x14ac:dyDescent="0.3">
      <c r="A25" s="133"/>
      <c r="B25" s="133"/>
      <c r="C25" s="133"/>
      <c r="D25" s="103"/>
      <c r="E25" s="102"/>
      <c r="H25" s="103"/>
      <c r="I25" s="102"/>
      <c r="K25" s="133"/>
    </row>
    <row r="26" spans="1:11" s="76" customFormat="1" x14ac:dyDescent="0.3">
      <c r="A26" s="150"/>
      <c r="B26" s="132" t="s">
        <v>41</v>
      </c>
      <c r="C26" s="117"/>
      <c r="D26" s="103">
        <v>41.3</v>
      </c>
      <c r="E26" s="102">
        <v>40.4</v>
      </c>
      <c r="F26" s="102">
        <v>0.9</v>
      </c>
      <c r="H26" s="103">
        <v>-0.1</v>
      </c>
      <c r="I26" s="102">
        <v>-4.7</v>
      </c>
      <c r="J26" s="102">
        <v>4.6000000000000005</v>
      </c>
      <c r="K26" s="117"/>
    </row>
    <row r="27" spans="1:11" s="76" customFormat="1" ht="7.2" customHeight="1" x14ac:dyDescent="0.3">
      <c r="A27" s="142"/>
      <c r="B27" s="138"/>
      <c r="C27" s="138"/>
      <c r="D27" s="103"/>
      <c r="E27" s="102"/>
      <c r="H27" s="103"/>
      <c r="I27" s="102"/>
      <c r="K27" s="138"/>
    </row>
    <row r="28" spans="1:11" s="76" customFormat="1" x14ac:dyDescent="0.3">
      <c r="A28" s="142"/>
      <c r="B28" s="139" t="s">
        <v>78</v>
      </c>
      <c r="C28" s="138"/>
      <c r="D28" s="102">
        <v>114.09999999999991</v>
      </c>
      <c r="E28" s="103">
        <v>405.2</v>
      </c>
      <c r="F28" s="102">
        <v>519.30000000000018</v>
      </c>
      <c r="H28" s="103">
        <v>-232.59999999999991</v>
      </c>
      <c r="I28" s="103">
        <v>634.29999999999995</v>
      </c>
      <c r="J28" s="102">
        <v>401.70000000000027</v>
      </c>
      <c r="K28" s="138"/>
    </row>
    <row r="29" spans="1:11" s="76" customFormat="1" ht="7.2" customHeight="1" x14ac:dyDescent="0.3">
      <c r="B29" s="138"/>
      <c r="C29" s="138"/>
      <c r="D29" s="103"/>
      <c r="E29" s="102"/>
      <c r="H29" s="103"/>
      <c r="I29" s="102"/>
      <c r="K29" s="138"/>
    </row>
    <row r="30" spans="1:11" s="76" customFormat="1" x14ac:dyDescent="0.3">
      <c r="B30" s="140" t="s">
        <v>80</v>
      </c>
      <c r="C30" s="141"/>
      <c r="D30" s="103">
        <v>27.6</v>
      </c>
      <c r="E30" s="102">
        <v>-59.9</v>
      </c>
      <c r="F30" s="102">
        <v>87.5</v>
      </c>
      <c r="G30" s="128"/>
      <c r="H30" s="103">
        <v>78.099999999999994</v>
      </c>
      <c r="I30" s="102">
        <v>-73.099999999999994</v>
      </c>
      <c r="J30" s="102">
        <v>151.19999999999999</v>
      </c>
      <c r="K30" s="160"/>
    </row>
    <row r="31" spans="1:11" s="76" customFormat="1" ht="7.2" customHeight="1" x14ac:dyDescent="0.3">
      <c r="B31" s="142"/>
      <c r="C31" s="142"/>
      <c r="D31" s="103"/>
      <c r="E31" s="102"/>
      <c r="H31" s="103"/>
      <c r="I31" s="102"/>
      <c r="K31" s="142"/>
    </row>
    <row r="32" spans="1:11" s="76" customFormat="1" x14ac:dyDescent="0.3">
      <c r="B32" s="143" t="s">
        <v>43</v>
      </c>
      <c r="C32" s="142"/>
      <c r="D32" s="161">
        <v>86.5</v>
      </c>
      <c r="E32" s="161">
        <v>345.3</v>
      </c>
      <c r="F32" s="161">
        <v>431.80000000000018</v>
      </c>
      <c r="H32" s="161">
        <v>-310.69999999999993</v>
      </c>
      <c r="I32" s="161">
        <v>561.19999999999993</v>
      </c>
      <c r="J32" s="161">
        <v>250.50000000000028</v>
      </c>
      <c r="K32" s="142"/>
    </row>
    <row r="33" spans="2:26" s="76" customFormat="1" ht="7.2" customHeight="1" x14ac:dyDescent="0.3">
      <c r="B33" s="143"/>
      <c r="C33" s="144"/>
      <c r="D33" s="103"/>
      <c r="H33" s="103"/>
      <c r="K33" s="144"/>
    </row>
    <row r="34" spans="2:26" s="76" customFormat="1" x14ac:dyDescent="0.3">
      <c r="B34" s="143" t="s">
        <v>44</v>
      </c>
      <c r="C34" s="145"/>
      <c r="D34" s="104">
        <v>0.24</v>
      </c>
      <c r="E34" s="104">
        <v>0.94</v>
      </c>
      <c r="F34" s="104">
        <v>1.18</v>
      </c>
      <c r="G34" s="118"/>
      <c r="H34" s="104">
        <v>-0.85</v>
      </c>
      <c r="I34" s="104">
        <v>1.54</v>
      </c>
      <c r="J34" s="104">
        <v>0.69</v>
      </c>
      <c r="K34" s="164"/>
    </row>
    <row r="35" spans="2:26" s="76" customFormat="1" x14ac:dyDescent="0.3">
      <c r="B35" s="116"/>
      <c r="C35" s="117"/>
      <c r="D35" s="104"/>
      <c r="E35" s="105"/>
      <c r="F35" s="105"/>
      <c r="G35" s="118"/>
      <c r="H35" s="104"/>
      <c r="I35" s="105"/>
      <c r="J35" s="105"/>
      <c r="K35" s="117"/>
    </row>
    <row r="36" spans="2:26" ht="28.8" x14ac:dyDescent="0.3">
      <c r="B36" s="119" t="s">
        <v>98</v>
      </c>
      <c r="C36" s="76"/>
      <c r="D36" s="7">
        <v>365.6</v>
      </c>
      <c r="E36" s="7">
        <v>365.6</v>
      </c>
      <c r="F36" s="7">
        <v>365.6</v>
      </c>
      <c r="G36" s="7"/>
      <c r="H36" s="7">
        <v>365.6</v>
      </c>
      <c r="I36" s="7">
        <v>365.6</v>
      </c>
      <c r="J36" s="7">
        <v>365.6</v>
      </c>
    </row>
    <row r="39" spans="2:26" x14ac:dyDescent="0.3">
      <c r="B39" s="34" t="s">
        <v>71</v>
      </c>
    </row>
    <row r="40" spans="2:26" x14ac:dyDescent="0.3">
      <c r="B40" s="158"/>
    </row>
    <row r="41" spans="2:26" x14ac:dyDescent="0.3">
      <c r="B41" s="34" t="s">
        <v>97</v>
      </c>
      <c r="K41" s="166"/>
      <c r="L41" s="166"/>
      <c r="M41" s="166"/>
      <c r="N41" s="166"/>
      <c r="O41" s="166"/>
      <c r="P41" s="166"/>
      <c r="Q41" s="166"/>
      <c r="R41" s="166"/>
      <c r="S41" s="166"/>
      <c r="T41" s="166"/>
      <c r="U41" s="166"/>
      <c r="V41" s="166"/>
      <c r="W41" s="166"/>
      <c r="X41" s="166"/>
      <c r="Y41" s="166"/>
      <c r="Z41" s="166"/>
    </row>
    <row r="43" spans="2:26" ht="116.4" customHeight="1" x14ac:dyDescent="0.3">
      <c r="B43" s="169" t="s">
        <v>72</v>
      </c>
      <c r="C43" s="169"/>
      <c r="D43" s="169"/>
      <c r="E43" s="169"/>
      <c r="F43" s="169"/>
      <c r="G43" s="169"/>
      <c r="H43" s="169"/>
      <c r="I43" s="169"/>
      <c r="J43" s="169"/>
    </row>
  </sheetData>
  <mergeCells count="8">
    <mergeCell ref="D3:J3"/>
    <mergeCell ref="D4:J4"/>
    <mergeCell ref="D5:J5"/>
    <mergeCell ref="B43:J43"/>
    <mergeCell ref="D9:F9"/>
    <mergeCell ref="H9:J9"/>
    <mergeCell ref="D10:F10"/>
    <mergeCell ref="H10:J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O53"/>
  <sheetViews>
    <sheetView showGridLines="0" zoomScale="80" zoomScaleNormal="80" workbookViewId="0"/>
  </sheetViews>
  <sheetFormatPr defaultRowHeight="14.4" x14ac:dyDescent="0.3"/>
  <cols>
    <col min="1" max="1" width="6.6640625" customWidth="1"/>
    <col min="2" max="2" width="46.33203125" customWidth="1"/>
    <col min="3" max="3" width="11.77734375" customWidth="1"/>
    <col min="4" max="4" width="4.77734375" customWidth="1"/>
    <col min="5" max="7" width="11.77734375" customWidth="1"/>
    <col min="8" max="8" width="4.77734375" customWidth="1"/>
    <col min="9" max="9" width="11.77734375" customWidth="1"/>
  </cols>
  <sheetData>
    <row r="3" spans="1:15" ht="18" x14ac:dyDescent="0.35">
      <c r="C3" s="168" t="s">
        <v>15</v>
      </c>
      <c r="D3" s="168"/>
      <c r="E3" s="168"/>
      <c r="F3" s="168"/>
      <c r="G3" s="168"/>
      <c r="H3" s="168"/>
      <c r="I3" s="168"/>
      <c r="J3" s="41"/>
      <c r="K3" s="41"/>
      <c r="L3" s="41"/>
      <c r="M3" s="41"/>
      <c r="N3" s="41"/>
      <c r="O3" s="41"/>
    </row>
    <row r="4" spans="1:15" ht="18" x14ac:dyDescent="0.35">
      <c r="A4" s="1" t="s">
        <v>16</v>
      </c>
      <c r="C4" s="168" t="s">
        <v>51</v>
      </c>
      <c r="D4" s="168"/>
      <c r="E4" s="168"/>
      <c r="F4" s="168"/>
      <c r="G4" s="168"/>
      <c r="H4" s="168"/>
      <c r="I4" s="168"/>
      <c r="J4" s="41"/>
      <c r="K4" s="41"/>
      <c r="L4" s="41"/>
      <c r="M4" s="41"/>
      <c r="N4" s="41"/>
      <c r="O4" s="41"/>
    </row>
    <row r="5" spans="1:15" ht="18" x14ac:dyDescent="0.35">
      <c r="A5" s="1" t="s">
        <v>26</v>
      </c>
      <c r="C5" s="168" t="s">
        <v>54</v>
      </c>
      <c r="D5" s="168"/>
      <c r="E5" s="168"/>
      <c r="F5" s="168"/>
      <c r="G5" s="168"/>
      <c r="H5" s="168"/>
      <c r="I5" s="168"/>
      <c r="J5" s="41"/>
      <c r="K5" s="41"/>
      <c r="L5" s="41"/>
      <c r="M5" s="41"/>
      <c r="N5" s="41"/>
      <c r="O5" s="41"/>
    </row>
    <row r="6" spans="1:15" x14ac:dyDescent="0.3">
      <c r="A6" s="1" t="s">
        <v>93</v>
      </c>
    </row>
    <row r="8" spans="1:15" x14ac:dyDescent="0.3">
      <c r="A8" s="13"/>
      <c r="B8" s="13"/>
    </row>
    <row r="9" spans="1:15" ht="29.4" customHeight="1" x14ac:dyDescent="0.3">
      <c r="A9" s="30" t="s">
        <v>55</v>
      </c>
      <c r="B9" s="17"/>
      <c r="C9" s="174" t="s">
        <v>90</v>
      </c>
      <c r="D9" s="174"/>
      <c r="E9" s="174"/>
      <c r="F9" s="42"/>
      <c r="G9" s="174" t="s">
        <v>91</v>
      </c>
      <c r="H9" s="174"/>
      <c r="I9" s="174"/>
    </row>
    <row r="10" spans="1:15" ht="14.4" customHeight="1" x14ac:dyDescent="0.3">
      <c r="B10" s="24"/>
      <c r="C10" s="106" t="s">
        <v>86</v>
      </c>
      <c r="D10" s="44"/>
      <c r="E10" s="44" t="s">
        <v>87</v>
      </c>
      <c r="F10" s="43"/>
      <c r="G10" s="106" t="s">
        <v>86</v>
      </c>
      <c r="H10" s="44"/>
      <c r="I10" s="44" t="s">
        <v>87</v>
      </c>
    </row>
    <row r="11" spans="1:15" ht="14.4" customHeight="1" x14ac:dyDescent="0.3">
      <c r="B11" s="24"/>
      <c r="C11" s="82"/>
      <c r="D11" s="82"/>
      <c r="E11" s="82"/>
      <c r="F11" s="77"/>
      <c r="G11" s="82"/>
      <c r="H11" s="82"/>
      <c r="I11" s="82"/>
    </row>
    <row r="12" spans="1:15" ht="14.4" customHeight="1" x14ac:dyDescent="0.3">
      <c r="B12" s="19" t="s">
        <v>52</v>
      </c>
      <c r="C12" s="83">
        <v>0.04</v>
      </c>
      <c r="D12" s="83"/>
      <c r="E12" s="83">
        <v>-0.55000000000000004</v>
      </c>
      <c r="G12" s="83">
        <v>0.28000000000000003</v>
      </c>
      <c r="H12" s="83"/>
      <c r="I12" s="83">
        <v>-1.06</v>
      </c>
    </row>
    <row r="13" spans="1:15" x14ac:dyDescent="0.3">
      <c r="A13" s="17"/>
      <c r="B13" s="17"/>
      <c r="C13" s="80"/>
      <c r="D13" s="80"/>
      <c r="E13" s="80"/>
      <c r="G13" s="80"/>
      <c r="H13" s="80"/>
      <c r="I13" s="80"/>
    </row>
    <row r="14" spans="1:15" ht="14.4" customHeight="1" x14ac:dyDescent="0.3">
      <c r="B14" s="85" t="s">
        <v>59</v>
      </c>
      <c r="C14" s="108">
        <v>0</v>
      </c>
      <c r="D14" s="80"/>
      <c r="E14" s="80">
        <v>0.03</v>
      </c>
      <c r="G14" s="80">
        <v>0.1</v>
      </c>
      <c r="H14" s="80"/>
      <c r="I14" s="80">
        <v>0.12</v>
      </c>
    </row>
    <row r="15" spans="1:15" x14ac:dyDescent="0.3">
      <c r="A15" s="17"/>
      <c r="B15" s="36" t="s">
        <v>60</v>
      </c>
      <c r="C15" s="80">
        <v>0.14000000000000001</v>
      </c>
      <c r="D15" s="80"/>
      <c r="E15" s="80">
        <v>0.16</v>
      </c>
      <c r="G15" s="80">
        <v>0.54</v>
      </c>
      <c r="H15" s="80"/>
      <c r="I15" s="80">
        <v>0.6</v>
      </c>
    </row>
    <row r="16" spans="1:15" x14ac:dyDescent="0.3">
      <c r="A16" s="17"/>
      <c r="B16" s="87" t="s">
        <v>61</v>
      </c>
      <c r="C16" s="80">
        <v>0.13</v>
      </c>
      <c r="D16" s="80"/>
      <c r="E16" s="80">
        <v>0.51</v>
      </c>
      <c r="G16" s="80">
        <v>0.35</v>
      </c>
      <c r="H16" s="80"/>
      <c r="I16" s="80">
        <v>1.03</v>
      </c>
    </row>
    <row r="17" spans="1:10" x14ac:dyDescent="0.3">
      <c r="A17" s="17"/>
      <c r="B17" s="87" t="s">
        <v>63</v>
      </c>
      <c r="C17" s="80">
        <v>0.09</v>
      </c>
      <c r="D17" s="80"/>
      <c r="E17" s="109">
        <v>0</v>
      </c>
      <c r="G17" s="80">
        <v>0.11</v>
      </c>
      <c r="H17" s="80"/>
      <c r="I17" s="80">
        <v>-0.01</v>
      </c>
    </row>
    <row r="18" spans="1:10" x14ac:dyDescent="0.3">
      <c r="A18" s="17"/>
      <c r="B18" s="1" t="s">
        <v>58</v>
      </c>
      <c r="C18" s="81">
        <v>0.36</v>
      </c>
      <c r="D18" s="81"/>
      <c r="E18" s="81">
        <v>0.7</v>
      </c>
      <c r="G18" s="81">
        <v>1.1000000000000001</v>
      </c>
      <c r="H18" s="81"/>
      <c r="I18" s="81">
        <v>1.74</v>
      </c>
    </row>
    <row r="19" spans="1:10" x14ac:dyDescent="0.3">
      <c r="A19" s="17"/>
      <c r="B19" s="87" t="s">
        <v>62</v>
      </c>
      <c r="C19" s="80">
        <v>-0.11</v>
      </c>
      <c r="D19" s="80"/>
      <c r="E19" s="80">
        <v>-0.14000000000000001</v>
      </c>
      <c r="G19" s="80">
        <v>-0.16</v>
      </c>
      <c r="H19" s="80"/>
      <c r="I19" s="110">
        <v>-0.2</v>
      </c>
    </row>
    <row r="20" spans="1:10" x14ac:dyDescent="0.3">
      <c r="A20" s="17"/>
      <c r="B20" s="1" t="s">
        <v>64</v>
      </c>
      <c r="C20" s="107">
        <v>0.25</v>
      </c>
      <c r="D20" s="81"/>
      <c r="E20" s="107">
        <v>0.55999999999999994</v>
      </c>
      <c r="G20" s="107">
        <v>0.94000000000000006</v>
      </c>
      <c r="H20" s="107"/>
      <c r="I20" s="107">
        <v>1.54</v>
      </c>
    </row>
    <row r="21" spans="1:10" x14ac:dyDescent="0.3">
      <c r="A21" s="17"/>
      <c r="B21" s="1"/>
    </row>
    <row r="22" spans="1:10" ht="28.8" x14ac:dyDescent="0.3">
      <c r="A22" s="17"/>
      <c r="B22" s="113" t="s">
        <v>100</v>
      </c>
      <c r="C22" s="115">
        <v>0</v>
      </c>
      <c r="D22" s="115"/>
      <c r="E22" s="114">
        <v>0.11</v>
      </c>
      <c r="F22" s="114"/>
      <c r="G22" s="115">
        <v>-0.04</v>
      </c>
      <c r="H22" s="115"/>
      <c r="I22" s="114">
        <v>0.21</v>
      </c>
    </row>
    <row r="23" spans="1:10" x14ac:dyDescent="0.3">
      <c r="A23" s="17"/>
      <c r="B23" s="1" t="s">
        <v>53</v>
      </c>
      <c r="C23" s="84">
        <v>0.28999999999999998</v>
      </c>
      <c r="D23" s="84"/>
      <c r="E23" s="84">
        <v>0.11999999999999988</v>
      </c>
      <c r="F23" s="6"/>
      <c r="G23" s="84">
        <v>1.1800000000000002</v>
      </c>
      <c r="H23" s="84"/>
      <c r="I23" s="84">
        <v>0.69</v>
      </c>
      <c r="J23" s="6"/>
    </row>
    <row r="24" spans="1:10" ht="14.4" customHeight="1" x14ac:dyDescent="0.3">
      <c r="A24" s="17"/>
    </row>
    <row r="25" spans="1:10" x14ac:dyDescent="0.3">
      <c r="A25" s="15"/>
    </row>
    <row r="26" spans="1:10" x14ac:dyDescent="0.3">
      <c r="A26" s="14"/>
      <c r="C26" s="68"/>
    </row>
    <row r="27" spans="1:10" x14ac:dyDescent="0.3">
      <c r="A27" s="14"/>
      <c r="B27" s="34" t="s">
        <v>71</v>
      </c>
    </row>
    <row r="28" spans="1:10" x14ac:dyDescent="0.3">
      <c r="A28" s="17"/>
      <c r="B28" s="34"/>
    </row>
    <row r="29" spans="1:10" ht="14.4" customHeight="1" x14ac:dyDescent="0.3">
      <c r="B29" s="34" t="s">
        <v>99</v>
      </c>
    </row>
    <row r="30" spans="1:10" ht="14.4" customHeight="1" x14ac:dyDescent="0.3">
      <c r="B30" s="158"/>
    </row>
    <row r="31" spans="1:10" ht="144.6" customHeight="1" x14ac:dyDescent="0.3">
      <c r="B31" s="169" t="s">
        <v>72</v>
      </c>
      <c r="C31" s="169"/>
      <c r="D31" s="169"/>
      <c r="E31" s="169"/>
      <c r="F31" s="169"/>
      <c r="G31" s="169"/>
      <c r="H31" s="169"/>
      <c r="I31" s="169"/>
    </row>
    <row r="32" spans="1:10" ht="14.4" customHeight="1" x14ac:dyDescent="0.3"/>
    <row r="33" spans="1:2" x14ac:dyDescent="0.3">
      <c r="A33" s="13"/>
      <c r="B33" s="78"/>
    </row>
    <row r="36" spans="1:2" x14ac:dyDescent="0.3">
      <c r="A36" s="30"/>
    </row>
    <row r="37" spans="1:2" ht="14.4" customHeight="1" x14ac:dyDescent="0.3"/>
    <row r="38" spans="1:2" x14ac:dyDescent="0.3">
      <c r="A38" s="17"/>
    </row>
    <row r="40" spans="1:2" x14ac:dyDescent="0.3">
      <c r="A40" s="17"/>
    </row>
    <row r="42" spans="1:2" x14ac:dyDescent="0.3">
      <c r="A42" s="17"/>
    </row>
    <row r="43" spans="1:2" x14ac:dyDescent="0.3">
      <c r="A43" s="17"/>
    </row>
    <row r="44" spans="1:2" x14ac:dyDescent="0.3">
      <c r="A44" s="17"/>
    </row>
    <row r="45" spans="1:2" x14ac:dyDescent="0.3">
      <c r="A45" s="17"/>
    </row>
    <row r="46" spans="1:2" x14ac:dyDescent="0.3">
      <c r="A46" s="17"/>
    </row>
    <row r="47" spans="1:2" x14ac:dyDescent="0.3">
      <c r="A47" s="17"/>
    </row>
    <row r="48" spans="1:2" x14ac:dyDescent="0.3">
      <c r="A48" s="17"/>
    </row>
    <row r="49" spans="1:1" x14ac:dyDescent="0.3">
      <c r="A49" s="17"/>
    </row>
    <row r="50" spans="1:1" x14ac:dyDescent="0.3">
      <c r="A50" s="17"/>
    </row>
    <row r="51" spans="1:1" x14ac:dyDescent="0.3">
      <c r="A51" s="15"/>
    </row>
    <row r="52" spans="1:1" x14ac:dyDescent="0.3">
      <c r="A52" s="14"/>
    </row>
    <row r="53" spans="1:1" x14ac:dyDescent="0.3">
      <c r="A53" s="14"/>
    </row>
  </sheetData>
  <mergeCells count="6">
    <mergeCell ref="B31:I31"/>
    <mergeCell ref="C9:E9"/>
    <mergeCell ref="G9:I9"/>
    <mergeCell ref="C3:I3"/>
    <mergeCell ref="C4:I4"/>
    <mergeCell ref="C5:I5"/>
  </mergeCells>
  <pageMargins left="0.7" right="0.7" top="0.75" bottom="0.75" header="0.3" footer="0.3"/>
  <pageSetup orientation="portrait" r:id="rId1"/>
  <ignoredErrors>
    <ignoredError sqref="C10:I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U46"/>
  <sheetViews>
    <sheetView showGridLines="0" zoomScale="80" zoomScaleNormal="80" workbookViewId="0"/>
  </sheetViews>
  <sheetFormatPr defaultRowHeight="14.4" x14ac:dyDescent="0.3"/>
  <cols>
    <col min="1" max="1" width="6.6640625" customWidth="1"/>
    <col min="2" max="2" width="21.6640625" bestFit="1" customWidth="1"/>
    <col min="3" max="5" width="7.88671875" bestFit="1" customWidth="1"/>
    <col min="6" max="6" width="4.6640625" customWidth="1"/>
    <col min="7" max="8" width="7.88671875" bestFit="1" customWidth="1"/>
    <col min="9" max="9" width="9.44140625" bestFit="1" customWidth="1"/>
    <col min="10" max="10" width="4.6640625" customWidth="1"/>
    <col min="11" max="12" width="9.44140625" bestFit="1" customWidth="1"/>
    <col min="14" max="14" width="4.6640625" customWidth="1"/>
    <col min="15" max="18" width="8.88671875" customWidth="1"/>
  </cols>
  <sheetData>
    <row r="3" spans="1:18" ht="18" x14ac:dyDescent="0.35">
      <c r="C3" s="168" t="s">
        <v>15</v>
      </c>
      <c r="D3" s="168"/>
      <c r="E3" s="168"/>
      <c r="F3" s="168"/>
      <c r="G3" s="168"/>
      <c r="H3" s="168"/>
      <c r="I3" s="168"/>
      <c r="J3" s="168"/>
      <c r="K3" s="168"/>
      <c r="L3" s="168"/>
      <c r="M3" s="168"/>
      <c r="N3" s="168"/>
      <c r="O3" s="168"/>
      <c r="P3" s="168"/>
      <c r="Q3" s="168"/>
    </row>
    <row r="4" spans="1:18" ht="18" x14ac:dyDescent="0.35">
      <c r="A4" s="1" t="s">
        <v>16</v>
      </c>
      <c r="C4" s="168" t="s">
        <v>17</v>
      </c>
      <c r="D4" s="168"/>
      <c r="E4" s="168"/>
      <c r="F4" s="168"/>
      <c r="G4" s="168"/>
      <c r="H4" s="168"/>
      <c r="I4" s="168"/>
      <c r="J4" s="168"/>
      <c r="K4" s="168"/>
      <c r="L4" s="168"/>
      <c r="M4" s="168"/>
      <c r="N4" s="168"/>
      <c r="O4" s="168"/>
      <c r="P4" s="168"/>
      <c r="Q4" s="168"/>
    </row>
    <row r="5" spans="1:18" ht="18" x14ac:dyDescent="0.35">
      <c r="A5" s="1" t="s">
        <v>26</v>
      </c>
      <c r="C5" s="168">
        <v>2018</v>
      </c>
      <c r="D5" s="168"/>
      <c r="E5" s="168"/>
      <c r="F5" s="168"/>
      <c r="G5" s="168"/>
      <c r="H5" s="168"/>
      <c r="I5" s="168"/>
      <c r="J5" s="168"/>
      <c r="K5" s="168"/>
      <c r="L5" s="168"/>
      <c r="M5" s="168"/>
      <c r="N5" s="168"/>
      <c r="O5" s="168"/>
      <c r="P5" s="168"/>
      <c r="Q5" s="168"/>
    </row>
    <row r="6" spans="1:18" x14ac:dyDescent="0.3">
      <c r="A6" s="1" t="s">
        <v>93</v>
      </c>
    </row>
    <row r="7" spans="1:18" x14ac:dyDescent="0.3">
      <c r="C7" s="6"/>
      <c r="D7" s="6"/>
      <c r="E7" s="6"/>
      <c r="F7" s="6"/>
      <c r="G7" s="6"/>
      <c r="H7" s="6"/>
      <c r="I7" s="6"/>
      <c r="J7" s="6"/>
      <c r="K7" s="6"/>
      <c r="L7" s="6"/>
      <c r="M7" s="6"/>
    </row>
    <row r="9" spans="1:18" x14ac:dyDescent="0.3">
      <c r="A9" s="3" t="s">
        <v>18</v>
      </c>
      <c r="C9" s="175" t="s">
        <v>9</v>
      </c>
      <c r="D9" s="175"/>
      <c r="E9" s="175"/>
      <c r="G9" s="175" t="s">
        <v>10</v>
      </c>
      <c r="H9" s="175"/>
      <c r="I9" s="175"/>
      <c r="K9" s="175" t="s">
        <v>11</v>
      </c>
      <c r="L9" s="175"/>
      <c r="M9" s="175"/>
      <c r="O9" s="175" t="s">
        <v>12</v>
      </c>
      <c r="P9" s="175"/>
      <c r="Q9" s="175"/>
    </row>
    <row r="10" spans="1:18" x14ac:dyDescent="0.3">
      <c r="C10" s="2" t="s">
        <v>25</v>
      </c>
      <c r="D10" s="2" t="s">
        <v>27</v>
      </c>
      <c r="E10" s="2" t="s">
        <v>28</v>
      </c>
      <c r="F10" s="5"/>
      <c r="G10" s="2" t="s">
        <v>25</v>
      </c>
      <c r="H10" s="2" t="s">
        <v>27</v>
      </c>
      <c r="I10" s="2" t="s">
        <v>28</v>
      </c>
      <c r="J10" s="5"/>
      <c r="K10" s="2" t="s">
        <v>25</v>
      </c>
      <c r="L10" s="2" t="s">
        <v>27</v>
      </c>
      <c r="M10" s="2" t="s">
        <v>28</v>
      </c>
      <c r="N10" s="5"/>
      <c r="O10" s="2" t="s">
        <v>25</v>
      </c>
      <c r="P10" s="2" t="s">
        <v>27</v>
      </c>
      <c r="Q10" s="2" t="s">
        <v>28</v>
      </c>
    </row>
    <row r="11" spans="1:18" x14ac:dyDescent="0.3">
      <c r="B11" t="s">
        <v>0</v>
      </c>
      <c r="C11" s="49">
        <v>149.80000000000001</v>
      </c>
      <c r="D11" s="49">
        <v>51.5</v>
      </c>
      <c r="E11" s="49">
        <v>201.3</v>
      </c>
      <c r="G11" s="49">
        <v>167.5</v>
      </c>
      <c r="H11" s="49">
        <v>46.5</v>
      </c>
      <c r="I11" s="49">
        <v>214</v>
      </c>
      <c r="K11" s="49"/>
      <c r="L11" s="49"/>
      <c r="M11" s="49">
        <v>188.6</v>
      </c>
      <c r="O11" s="49"/>
      <c r="P11" s="49"/>
      <c r="Q11" s="49">
        <v>200.70000000000002</v>
      </c>
      <c r="R11" s="11"/>
    </row>
    <row r="12" spans="1:18" x14ac:dyDescent="0.3">
      <c r="B12" t="s">
        <v>1</v>
      </c>
      <c r="C12" s="49">
        <v>28.1</v>
      </c>
      <c r="D12" s="49">
        <v>34.200000000000003</v>
      </c>
      <c r="E12" s="49">
        <v>62.3</v>
      </c>
      <c r="G12" s="49">
        <v>26.8</v>
      </c>
      <c r="H12" s="49">
        <v>41.5</v>
      </c>
      <c r="I12" s="49">
        <v>68.3</v>
      </c>
      <c r="K12" s="49"/>
      <c r="L12" s="49"/>
      <c r="M12" s="49">
        <v>80.5</v>
      </c>
      <c r="O12" s="49"/>
      <c r="P12" s="49"/>
      <c r="Q12" s="49">
        <v>72</v>
      </c>
      <c r="R12" s="11"/>
    </row>
    <row r="13" spans="1:18" x14ac:dyDescent="0.3">
      <c r="B13" t="s">
        <v>2</v>
      </c>
      <c r="C13" s="49">
        <v>25.7</v>
      </c>
      <c r="D13" s="49">
        <v>141</v>
      </c>
      <c r="E13" s="49">
        <v>166.7</v>
      </c>
      <c r="G13" s="49">
        <v>23.1</v>
      </c>
      <c r="H13" s="49">
        <v>149.5</v>
      </c>
      <c r="I13" s="49">
        <v>172.6</v>
      </c>
      <c r="K13" s="49"/>
      <c r="L13" s="49"/>
      <c r="M13" s="49">
        <v>162.80000000000001</v>
      </c>
      <c r="O13" s="49"/>
      <c r="P13" s="49"/>
      <c r="Q13" s="49">
        <v>209.1</v>
      </c>
      <c r="R13" s="11"/>
    </row>
    <row r="14" spans="1:18" x14ac:dyDescent="0.3">
      <c r="B14" t="s">
        <v>3</v>
      </c>
      <c r="C14" s="49">
        <v>138.9</v>
      </c>
      <c r="D14" s="49">
        <v>143.5</v>
      </c>
      <c r="E14" s="49">
        <v>282.5</v>
      </c>
      <c r="G14" s="49">
        <v>136.6</v>
      </c>
      <c r="H14" s="49">
        <v>160.6</v>
      </c>
      <c r="I14" s="49">
        <v>297.10000000000002</v>
      </c>
      <c r="K14" s="49"/>
      <c r="L14" s="49"/>
      <c r="M14" s="49">
        <v>301.5</v>
      </c>
      <c r="O14" s="49"/>
      <c r="P14" s="49"/>
      <c r="Q14" s="49">
        <v>292.89999999999998</v>
      </c>
      <c r="R14" s="11"/>
    </row>
    <row r="15" spans="1:18" x14ac:dyDescent="0.3">
      <c r="B15" s="4" t="s">
        <v>67</v>
      </c>
      <c r="C15" s="50">
        <v>342.6</v>
      </c>
      <c r="D15" s="50">
        <v>370.2</v>
      </c>
      <c r="E15" s="50">
        <v>712.8</v>
      </c>
      <c r="G15" s="50">
        <v>353.9</v>
      </c>
      <c r="H15" s="50">
        <v>398.1</v>
      </c>
      <c r="I15" s="50">
        <v>752</v>
      </c>
      <c r="K15" s="50">
        <v>359.4</v>
      </c>
      <c r="L15" s="50">
        <v>374</v>
      </c>
      <c r="M15" s="50">
        <v>733.4</v>
      </c>
      <c r="O15" s="50">
        <v>360.6</v>
      </c>
      <c r="P15" s="50">
        <v>414.09999999999997</v>
      </c>
      <c r="Q15" s="50">
        <v>774.7</v>
      </c>
      <c r="R15" s="11"/>
    </row>
    <row r="16" spans="1:18" x14ac:dyDescent="0.3">
      <c r="B16" t="s">
        <v>4</v>
      </c>
      <c r="C16" s="49">
        <v>17.399999999999999</v>
      </c>
      <c r="D16" s="49">
        <v>5.9</v>
      </c>
      <c r="E16" s="49">
        <v>23.4</v>
      </c>
      <c r="F16" s="6"/>
      <c r="G16" s="49">
        <v>12.6</v>
      </c>
      <c r="H16" s="49">
        <v>5.7</v>
      </c>
      <c r="I16" s="49">
        <v>18.2</v>
      </c>
      <c r="J16" s="6"/>
      <c r="K16" s="49">
        <v>22.8</v>
      </c>
      <c r="L16" s="49">
        <v>4.9000000000000004</v>
      </c>
      <c r="M16" s="49">
        <v>27.7</v>
      </c>
      <c r="O16" s="49">
        <v>14</v>
      </c>
      <c r="P16" s="49">
        <v>10.6</v>
      </c>
      <c r="Q16" s="49">
        <v>24.6</v>
      </c>
      <c r="R16" s="11"/>
    </row>
    <row r="17" spans="2:21" x14ac:dyDescent="0.3">
      <c r="C17" s="46"/>
      <c r="D17" s="46"/>
      <c r="E17" s="46"/>
      <c r="F17" s="6"/>
      <c r="G17" s="46"/>
      <c r="H17" s="46"/>
      <c r="I17" s="46"/>
      <c r="J17" s="6"/>
      <c r="K17" s="46"/>
      <c r="L17" s="46"/>
      <c r="M17" s="46"/>
      <c r="O17" s="46"/>
      <c r="P17" s="46"/>
      <c r="Q17" s="46"/>
      <c r="R17" s="11"/>
    </row>
    <row r="18" spans="2:21" x14ac:dyDescent="0.3">
      <c r="B18" s="1" t="s">
        <v>13</v>
      </c>
      <c r="C18" s="51">
        <v>360</v>
      </c>
      <c r="D18" s="51">
        <v>376.2</v>
      </c>
      <c r="E18" s="51">
        <v>736.2</v>
      </c>
      <c r="F18" s="10"/>
      <c r="G18" s="51">
        <v>366.5</v>
      </c>
      <c r="H18" s="51">
        <v>403.7</v>
      </c>
      <c r="I18" s="51">
        <v>770.2</v>
      </c>
      <c r="J18" s="10"/>
      <c r="K18" s="51">
        <v>382.2</v>
      </c>
      <c r="L18" s="51">
        <v>378.9</v>
      </c>
      <c r="M18" s="51">
        <v>761.1</v>
      </c>
      <c r="O18" s="51">
        <v>374.6</v>
      </c>
      <c r="P18" s="51">
        <v>424.7</v>
      </c>
      <c r="Q18" s="51">
        <v>799.3</v>
      </c>
      <c r="R18" s="11"/>
    </row>
    <row r="21" spans="2:21" x14ac:dyDescent="0.3">
      <c r="C21" s="175" t="s">
        <v>29</v>
      </c>
      <c r="D21" s="175"/>
      <c r="E21" s="175"/>
      <c r="G21" s="175" t="s">
        <v>30</v>
      </c>
      <c r="H21" s="175"/>
      <c r="I21" s="175"/>
      <c r="K21" s="175" t="s">
        <v>31</v>
      </c>
      <c r="L21" s="175"/>
      <c r="M21" s="175"/>
      <c r="O21" s="175" t="s">
        <v>32</v>
      </c>
      <c r="P21" s="175"/>
      <c r="Q21" s="175"/>
    </row>
    <row r="22" spans="2:21" x14ac:dyDescent="0.3">
      <c r="C22" s="2" t="s">
        <v>25</v>
      </c>
      <c r="D22" s="2" t="s">
        <v>27</v>
      </c>
      <c r="E22" s="2" t="s">
        <v>28</v>
      </c>
      <c r="F22" s="5"/>
      <c r="G22" s="2" t="s">
        <v>25</v>
      </c>
      <c r="H22" s="2" t="s">
        <v>27</v>
      </c>
      <c r="I22" s="2" t="s">
        <v>28</v>
      </c>
      <c r="J22" s="5"/>
      <c r="K22" s="2" t="s">
        <v>25</v>
      </c>
      <c r="L22" s="2" t="s">
        <v>27</v>
      </c>
      <c r="M22" s="2" t="s">
        <v>28</v>
      </c>
      <c r="N22" s="5"/>
      <c r="O22" s="2" t="s">
        <v>25</v>
      </c>
      <c r="P22" s="2" t="s">
        <v>27</v>
      </c>
      <c r="Q22" s="2" t="s">
        <v>28</v>
      </c>
    </row>
    <row r="23" spans="2:21" x14ac:dyDescent="0.3">
      <c r="B23" t="s">
        <v>0</v>
      </c>
      <c r="C23" s="49">
        <v>149.80000000000001</v>
      </c>
      <c r="D23" s="49">
        <v>51.5</v>
      </c>
      <c r="E23" s="49">
        <v>201.3</v>
      </c>
      <c r="G23" s="49">
        <v>317.3</v>
      </c>
      <c r="H23" s="49">
        <v>98</v>
      </c>
      <c r="I23" s="49">
        <v>415.3</v>
      </c>
      <c r="K23" s="49"/>
      <c r="L23" s="49"/>
      <c r="M23" s="49">
        <v>603.9</v>
      </c>
      <c r="O23" s="49"/>
      <c r="P23" s="49"/>
      <c r="Q23" s="49">
        <v>804.6</v>
      </c>
      <c r="S23" s="7"/>
      <c r="T23" s="7"/>
      <c r="U23" s="7"/>
    </row>
    <row r="24" spans="2:21" x14ac:dyDescent="0.3">
      <c r="B24" t="s">
        <v>1</v>
      </c>
      <c r="C24" s="49">
        <v>28.1</v>
      </c>
      <c r="D24" s="49">
        <v>34.200000000000003</v>
      </c>
      <c r="E24" s="49">
        <v>62.3</v>
      </c>
      <c r="G24" s="49">
        <v>54.9</v>
      </c>
      <c r="H24" s="49">
        <v>75.7</v>
      </c>
      <c r="I24" s="49">
        <v>130.6</v>
      </c>
      <c r="K24" s="49"/>
      <c r="L24" s="49"/>
      <c r="M24" s="49">
        <v>211.1</v>
      </c>
      <c r="O24" s="49"/>
      <c r="P24" s="49"/>
      <c r="Q24" s="49">
        <v>283.10000000000002</v>
      </c>
      <c r="S24" s="7"/>
      <c r="T24" s="7"/>
      <c r="U24" s="7"/>
    </row>
    <row r="25" spans="2:21" x14ac:dyDescent="0.3">
      <c r="B25" t="s">
        <v>2</v>
      </c>
      <c r="C25" s="49">
        <v>25.7</v>
      </c>
      <c r="D25" s="49">
        <v>141</v>
      </c>
      <c r="E25" s="49">
        <v>166.7</v>
      </c>
      <c r="G25" s="49">
        <v>48.8</v>
      </c>
      <c r="H25" s="49">
        <v>290.5</v>
      </c>
      <c r="I25" s="49">
        <v>339.3</v>
      </c>
      <c r="K25" s="49"/>
      <c r="L25" s="49"/>
      <c r="M25" s="49">
        <v>502.1</v>
      </c>
      <c r="O25" s="49"/>
      <c r="P25" s="49"/>
      <c r="Q25" s="49">
        <v>711.2</v>
      </c>
      <c r="S25" s="7"/>
      <c r="T25" s="7"/>
      <c r="U25" s="7"/>
    </row>
    <row r="26" spans="2:21" x14ac:dyDescent="0.3">
      <c r="B26" t="s">
        <v>3</v>
      </c>
      <c r="C26" s="49">
        <v>138.9</v>
      </c>
      <c r="D26" s="49">
        <v>143.5</v>
      </c>
      <c r="E26" s="49">
        <v>282.5</v>
      </c>
      <c r="G26" s="49">
        <v>275.5</v>
      </c>
      <c r="H26" s="49">
        <v>304.10000000000002</v>
      </c>
      <c r="I26" s="49">
        <v>579.6</v>
      </c>
      <c r="K26" s="49"/>
      <c r="L26" s="49"/>
      <c r="M26" s="49">
        <v>881.1</v>
      </c>
      <c r="O26" s="49"/>
      <c r="P26" s="49"/>
      <c r="Q26" s="49">
        <v>1174</v>
      </c>
      <c r="S26" s="7"/>
      <c r="T26" s="7"/>
      <c r="U26" s="7"/>
    </row>
    <row r="27" spans="2:21" x14ac:dyDescent="0.3">
      <c r="B27" s="4" t="s">
        <v>67</v>
      </c>
      <c r="C27" s="50">
        <v>342.6</v>
      </c>
      <c r="D27" s="50">
        <v>370.2</v>
      </c>
      <c r="E27" s="50">
        <v>712.8</v>
      </c>
      <c r="G27" s="50">
        <v>696.5</v>
      </c>
      <c r="H27" s="50">
        <v>768.3</v>
      </c>
      <c r="I27" s="50">
        <v>1464.8</v>
      </c>
      <c r="K27" s="50">
        <v>1055.8</v>
      </c>
      <c r="L27" s="50">
        <v>1142.4000000000001</v>
      </c>
      <c r="M27" s="50">
        <v>2198.1999999999998</v>
      </c>
      <c r="O27" s="50">
        <v>1416.4</v>
      </c>
      <c r="P27" s="50">
        <v>1556.5</v>
      </c>
      <c r="Q27" s="50">
        <v>2972.9</v>
      </c>
      <c r="S27" s="7"/>
      <c r="T27" s="7"/>
      <c r="U27" s="7"/>
    </row>
    <row r="28" spans="2:21" x14ac:dyDescent="0.3">
      <c r="B28" t="s">
        <v>4</v>
      </c>
      <c r="C28" s="49">
        <v>17.399999999999999</v>
      </c>
      <c r="D28" s="49">
        <v>5.9</v>
      </c>
      <c r="E28" s="49">
        <v>23.4</v>
      </c>
      <c r="G28" s="49">
        <v>30</v>
      </c>
      <c r="H28" s="49">
        <v>11.6</v>
      </c>
      <c r="I28" s="49">
        <v>41.6</v>
      </c>
      <c r="K28" s="49">
        <v>52.8</v>
      </c>
      <c r="L28" s="49">
        <v>16.5</v>
      </c>
      <c r="M28" s="49">
        <v>69.3</v>
      </c>
      <c r="O28" s="49">
        <v>66.800000000000011</v>
      </c>
      <c r="P28" s="49">
        <v>27.1</v>
      </c>
      <c r="Q28" s="49">
        <v>93.9</v>
      </c>
      <c r="S28" s="7"/>
      <c r="T28" s="7"/>
      <c r="U28" s="7"/>
    </row>
    <row r="29" spans="2:21" x14ac:dyDescent="0.3">
      <c r="C29" s="46"/>
      <c r="D29" s="46"/>
      <c r="E29" s="46"/>
      <c r="G29" s="46"/>
      <c r="H29" s="46"/>
      <c r="I29" s="46"/>
      <c r="K29" s="46"/>
      <c r="L29" s="46"/>
      <c r="M29" s="46"/>
      <c r="O29" s="46"/>
      <c r="P29" s="46"/>
      <c r="Q29" s="46"/>
      <c r="S29" s="7"/>
      <c r="T29" s="7"/>
      <c r="U29" s="7"/>
    </row>
    <row r="30" spans="2:21" x14ac:dyDescent="0.3">
      <c r="B30" s="1" t="s">
        <v>14</v>
      </c>
      <c r="C30" s="51">
        <v>360</v>
      </c>
      <c r="D30" s="51">
        <v>376.2</v>
      </c>
      <c r="E30" s="51">
        <v>736.2</v>
      </c>
      <c r="G30" s="75">
        <v>726.5</v>
      </c>
      <c r="H30" s="75">
        <v>779.9</v>
      </c>
      <c r="I30" s="75">
        <v>1506.4</v>
      </c>
      <c r="J30" s="76"/>
      <c r="K30" s="51">
        <v>1108.5999999999999</v>
      </c>
      <c r="L30" s="51">
        <v>1158.9000000000001</v>
      </c>
      <c r="M30" s="51">
        <v>2267.5</v>
      </c>
      <c r="O30" s="51">
        <v>1483.2</v>
      </c>
      <c r="P30" s="51">
        <v>1583.6</v>
      </c>
      <c r="Q30" s="51">
        <v>3066.8</v>
      </c>
      <c r="S30" s="7"/>
      <c r="T30" s="7"/>
      <c r="U30" s="7"/>
    </row>
    <row r="34" spans="2:16" x14ac:dyDescent="0.3">
      <c r="B34" s="4" t="s">
        <v>71</v>
      </c>
    </row>
    <row r="36" spans="2:16" ht="87.6" customHeight="1" x14ac:dyDescent="0.3">
      <c r="B36" s="169" t="s">
        <v>94</v>
      </c>
      <c r="C36" s="169"/>
      <c r="D36" s="169"/>
      <c r="E36" s="169"/>
      <c r="F36" s="169"/>
      <c r="G36" s="169"/>
      <c r="H36" s="169"/>
      <c r="I36" s="169"/>
      <c r="J36" s="169"/>
    </row>
    <row r="39" spans="2:16" x14ac:dyDescent="0.3">
      <c r="D39" s="7"/>
      <c r="H39" s="7"/>
      <c r="L39" s="7"/>
      <c r="P39" s="7"/>
    </row>
    <row r="40" spans="2:16" x14ac:dyDescent="0.3">
      <c r="D40" s="7"/>
      <c r="H40" s="7"/>
      <c r="L40" s="7"/>
      <c r="P40" s="7"/>
    </row>
    <row r="41" spans="2:16" x14ac:dyDescent="0.3">
      <c r="D41" s="7"/>
      <c r="H41" s="7"/>
      <c r="L41" s="7"/>
      <c r="P41" s="7"/>
    </row>
    <row r="42" spans="2:16" x14ac:dyDescent="0.3">
      <c r="D42" s="7"/>
      <c r="H42" s="7"/>
      <c r="L42" s="7"/>
      <c r="P42" s="7"/>
    </row>
    <row r="43" spans="2:16" x14ac:dyDescent="0.3">
      <c r="D43" s="7"/>
      <c r="H43" s="7"/>
      <c r="L43" s="7"/>
      <c r="P43" s="7"/>
    </row>
    <row r="44" spans="2:16" x14ac:dyDescent="0.3">
      <c r="D44" s="7"/>
      <c r="H44" s="7"/>
      <c r="L44" s="7"/>
      <c r="P44" s="7"/>
    </row>
    <row r="45" spans="2:16" x14ac:dyDescent="0.3">
      <c r="D45" s="7"/>
      <c r="H45" s="7"/>
      <c r="L45" s="7"/>
      <c r="P45" s="7"/>
    </row>
    <row r="46" spans="2:16" x14ac:dyDescent="0.3">
      <c r="D46" s="7"/>
      <c r="H46" s="7"/>
      <c r="L46" s="7"/>
      <c r="P46" s="7"/>
    </row>
  </sheetData>
  <mergeCells count="12">
    <mergeCell ref="C3:Q3"/>
    <mergeCell ref="C4:Q4"/>
    <mergeCell ref="C5:Q5"/>
    <mergeCell ref="C9:E9"/>
    <mergeCell ref="G9:I9"/>
    <mergeCell ref="K9:M9"/>
    <mergeCell ref="O9:Q9"/>
    <mergeCell ref="B36:J36"/>
    <mergeCell ref="C21:E21"/>
    <mergeCell ref="G21:I21"/>
    <mergeCell ref="K21:M21"/>
    <mergeCell ref="O21:Q2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Q48"/>
  <sheetViews>
    <sheetView showGridLines="0" zoomScale="80" zoomScaleNormal="80" workbookViewId="0"/>
  </sheetViews>
  <sheetFormatPr defaultRowHeight="14.4" x14ac:dyDescent="0.3"/>
  <cols>
    <col min="1" max="1" width="6.6640625" customWidth="1"/>
    <col min="2" max="2" width="21.6640625" bestFit="1" customWidth="1"/>
    <col min="3" max="5" width="9.44140625" bestFit="1" customWidth="1"/>
    <col min="6" max="6" width="4.6640625" customWidth="1"/>
    <col min="7" max="7" width="9.44140625" bestFit="1" customWidth="1"/>
    <col min="8" max="8" width="9.109375" customWidth="1"/>
    <col min="10" max="10" width="4.6640625" customWidth="1"/>
    <col min="11" max="12" width="9.109375" customWidth="1"/>
    <col min="14" max="14" width="4.6640625" customWidth="1"/>
    <col min="15" max="16" width="9.109375" customWidth="1"/>
  </cols>
  <sheetData>
    <row r="3" spans="1:17" ht="18" x14ac:dyDescent="0.35">
      <c r="C3" s="168" t="s">
        <v>15</v>
      </c>
      <c r="D3" s="168"/>
      <c r="E3" s="168"/>
      <c r="F3" s="168"/>
      <c r="G3" s="168"/>
      <c r="H3" s="168"/>
      <c r="I3" s="168"/>
      <c r="J3" s="168"/>
      <c r="K3" s="168"/>
      <c r="L3" s="168"/>
      <c r="M3" s="168"/>
      <c r="N3" s="168"/>
      <c r="O3" s="168"/>
      <c r="P3" s="168"/>
      <c r="Q3" s="168"/>
    </row>
    <row r="4" spans="1:17" ht="18" x14ac:dyDescent="0.35">
      <c r="A4" s="1" t="s">
        <v>16</v>
      </c>
      <c r="C4" s="168" t="s">
        <v>17</v>
      </c>
      <c r="D4" s="168"/>
      <c r="E4" s="168"/>
      <c r="F4" s="168"/>
      <c r="G4" s="168"/>
      <c r="H4" s="168"/>
      <c r="I4" s="168"/>
      <c r="J4" s="168"/>
      <c r="K4" s="168"/>
      <c r="L4" s="168"/>
      <c r="M4" s="168"/>
      <c r="N4" s="168"/>
      <c r="O4" s="168"/>
      <c r="P4" s="168"/>
      <c r="Q4" s="168"/>
    </row>
    <row r="5" spans="1:17" ht="18" x14ac:dyDescent="0.35">
      <c r="A5" s="1" t="s">
        <v>26</v>
      </c>
      <c r="C5" s="168" t="s">
        <v>50</v>
      </c>
      <c r="D5" s="168"/>
      <c r="E5" s="168"/>
      <c r="F5" s="168"/>
      <c r="G5" s="168"/>
      <c r="H5" s="168"/>
      <c r="I5" s="168"/>
      <c r="J5" s="168"/>
      <c r="K5" s="168"/>
      <c r="L5" s="168"/>
      <c r="M5" s="168"/>
      <c r="N5" s="168"/>
      <c r="O5" s="168"/>
      <c r="P5" s="168"/>
      <c r="Q5" s="168"/>
    </row>
    <row r="6" spans="1:17" x14ac:dyDescent="0.3">
      <c r="A6" s="1" t="s">
        <v>93</v>
      </c>
    </row>
    <row r="9" spans="1:17" x14ac:dyDescent="0.3">
      <c r="A9" s="3" t="s">
        <v>18</v>
      </c>
      <c r="C9" s="175" t="s">
        <v>5</v>
      </c>
      <c r="D9" s="175"/>
      <c r="E9" s="175"/>
      <c r="G9" s="175" t="s">
        <v>6</v>
      </c>
      <c r="H9" s="175"/>
      <c r="I9" s="175"/>
      <c r="K9" s="175" t="s">
        <v>7</v>
      </c>
      <c r="L9" s="175"/>
      <c r="M9" s="175"/>
      <c r="O9" s="175" t="s">
        <v>8</v>
      </c>
      <c r="P9" s="175"/>
      <c r="Q9" s="175"/>
    </row>
    <row r="10" spans="1:17" x14ac:dyDescent="0.3">
      <c r="C10" s="2" t="s">
        <v>25</v>
      </c>
      <c r="D10" s="2" t="s">
        <v>27</v>
      </c>
      <c r="E10" s="2" t="s">
        <v>28</v>
      </c>
      <c r="F10" s="5"/>
      <c r="G10" s="2" t="s">
        <v>25</v>
      </c>
      <c r="H10" s="2" t="s">
        <v>27</v>
      </c>
      <c r="I10" s="2" t="s">
        <v>28</v>
      </c>
      <c r="J10" s="5"/>
      <c r="K10" s="2" t="s">
        <v>25</v>
      </c>
      <c r="L10" s="2" t="s">
        <v>27</v>
      </c>
      <c r="M10" s="2" t="s">
        <v>28</v>
      </c>
      <c r="N10" s="5"/>
      <c r="O10" s="2" t="s">
        <v>25</v>
      </c>
      <c r="P10" s="2" t="s">
        <v>27</v>
      </c>
      <c r="Q10" s="2" t="s">
        <v>28</v>
      </c>
    </row>
    <row r="11" spans="1:17" x14ac:dyDescent="0.3">
      <c r="B11" t="s">
        <v>0</v>
      </c>
      <c r="C11" s="7">
        <v>123</v>
      </c>
      <c r="D11" s="7">
        <v>49.7</v>
      </c>
      <c r="E11" s="7">
        <v>172.7</v>
      </c>
      <c r="G11" s="7">
        <v>161.5</v>
      </c>
      <c r="H11" s="7">
        <v>45</v>
      </c>
      <c r="I11" s="7">
        <v>206.6</v>
      </c>
      <c r="K11" s="7">
        <v>101.5</v>
      </c>
      <c r="L11" s="7">
        <v>39</v>
      </c>
      <c r="M11" s="7">
        <v>140.4</v>
      </c>
      <c r="O11" s="7">
        <v>99.2</v>
      </c>
      <c r="P11" s="7">
        <v>41.3</v>
      </c>
      <c r="Q11" s="7">
        <v>140.5</v>
      </c>
    </row>
    <row r="12" spans="1:17" x14ac:dyDescent="0.3">
      <c r="B12" t="s">
        <v>1</v>
      </c>
      <c r="C12" s="7">
        <v>25.2</v>
      </c>
      <c r="D12" s="7">
        <v>34.200000000000003</v>
      </c>
      <c r="E12" s="7">
        <v>59.3</v>
      </c>
      <c r="G12" s="7">
        <v>20.6</v>
      </c>
      <c r="H12" s="7">
        <v>38.4</v>
      </c>
      <c r="I12" s="7">
        <v>59</v>
      </c>
      <c r="K12" s="7">
        <v>27.1</v>
      </c>
      <c r="L12" s="7">
        <v>36.299999999999997</v>
      </c>
      <c r="M12" s="7">
        <v>63.5</v>
      </c>
      <c r="O12" s="7">
        <v>29.3</v>
      </c>
      <c r="P12" s="7">
        <v>46.4</v>
      </c>
      <c r="Q12" s="7">
        <v>75.7</v>
      </c>
    </row>
    <row r="13" spans="1:17" x14ac:dyDescent="0.3">
      <c r="B13" t="s">
        <v>2</v>
      </c>
      <c r="C13" s="7">
        <v>29.1</v>
      </c>
      <c r="D13" s="7">
        <v>112.2</v>
      </c>
      <c r="E13" s="7">
        <v>141.30000000000001</v>
      </c>
      <c r="G13" s="7">
        <v>22.1</v>
      </c>
      <c r="H13" s="7">
        <v>128.1</v>
      </c>
      <c r="I13" s="7">
        <v>150.1</v>
      </c>
      <c r="K13" s="7">
        <v>20.5</v>
      </c>
      <c r="L13" s="7">
        <v>144</v>
      </c>
      <c r="M13" s="7">
        <v>164.5</v>
      </c>
      <c r="O13" s="7">
        <v>24.4</v>
      </c>
      <c r="P13" s="7">
        <v>168.8</v>
      </c>
      <c r="Q13" s="7">
        <v>193.2</v>
      </c>
    </row>
    <row r="14" spans="1:17" x14ac:dyDescent="0.3">
      <c r="B14" t="s">
        <v>3</v>
      </c>
      <c r="C14" s="7">
        <v>165.9</v>
      </c>
      <c r="D14" s="7">
        <v>140.1</v>
      </c>
      <c r="E14" s="7">
        <v>306</v>
      </c>
      <c r="G14" s="49">
        <v>121.4</v>
      </c>
      <c r="H14" s="49">
        <v>149.4</v>
      </c>
      <c r="I14" s="49">
        <v>270.89999999999998</v>
      </c>
      <c r="J14" s="46"/>
      <c r="K14" s="49">
        <v>130.5</v>
      </c>
      <c r="L14" s="49">
        <v>150</v>
      </c>
      <c r="M14" s="49">
        <v>280.39999999999998</v>
      </c>
      <c r="O14" s="7">
        <v>142.30000000000001</v>
      </c>
      <c r="P14" s="7">
        <v>175.4</v>
      </c>
      <c r="Q14" s="7">
        <v>317.7</v>
      </c>
    </row>
    <row r="15" spans="1:17" x14ac:dyDescent="0.3">
      <c r="B15" s="4" t="s">
        <v>67</v>
      </c>
      <c r="C15" s="8">
        <v>343.2</v>
      </c>
      <c r="D15" s="8">
        <v>336.1</v>
      </c>
      <c r="E15" s="8">
        <v>679.4</v>
      </c>
      <c r="G15" s="50">
        <v>325.60000000000002</v>
      </c>
      <c r="H15" s="50">
        <v>361</v>
      </c>
      <c r="I15" s="50">
        <v>686.6</v>
      </c>
      <c r="J15" s="46"/>
      <c r="K15" s="50">
        <v>279.5</v>
      </c>
      <c r="L15" s="50">
        <v>369.3</v>
      </c>
      <c r="M15" s="50">
        <v>648.79999999999995</v>
      </c>
      <c r="O15" s="8">
        <v>295.2</v>
      </c>
      <c r="P15" s="8">
        <v>431.9</v>
      </c>
      <c r="Q15" s="8">
        <v>727</v>
      </c>
    </row>
    <row r="16" spans="1:17" x14ac:dyDescent="0.3">
      <c r="B16" t="s">
        <v>4</v>
      </c>
      <c r="C16" s="7">
        <v>23.8</v>
      </c>
      <c r="D16" s="7">
        <v>1.7</v>
      </c>
      <c r="E16" s="7">
        <v>25.5</v>
      </c>
      <c r="F16" s="6"/>
      <c r="G16" s="49">
        <f>G28-C16</f>
        <v>40.5</v>
      </c>
      <c r="H16" s="49">
        <f>H28-D16</f>
        <v>5.6</v>
      </c>
      <c r="I16" s="49">
        <v>46.2</v>
      </c>
      <c r="J16" s="73"/>
      <c r="K16" s="49">
        <v>41.8</v>
      </c>
      <c r="L16" s="49">
        <v>6.4</v>
      </c>
      <c r="M16" s="93">
        <v>48.3</v>
      </c>
      <c r="O16" s="7">
        <v>21.9</v>
      </c>
      <c r="P16" s="7">
        <v>5.4</v>
      </c>
      <c r="Q16" s="7">
        <v>27.3</v>
      </c>
    </row>
    <row r="17" spans="2:17" x14ac:dyDescent="0.3">
      <c r="G17" s="46"/>
      <c r="H17" s="46"/>
      <c r="I17" s="46"/>
      <c r="J17" s="46"/>
      <c r="K17" s="46"/>
      <c r="L17" s="46"/>
      <c r="M17" s="46"/>
    </row>
    <row r="18" spans="2:17" x14ac:dyDescent="0.3">
      <c r="B18" s="1" t="s">
        <v>13</v>
      </c>
      <c r="C18" s="9">
        <v>367</v>
      </c>
      <c r="D18" s="9">
        <v>337.8</v>
      </c>
      <c r="E18" s="9">
        <v>704.8</v>
      </c>
      <c r="F18" s="6"/>
      <c r="G18" s="75">
        <f>G30-C18</f>
        <v>366.20000000000005</v>
      </c>
      <c r="H18" s="75">
        <f>H30-D18</f>
        <v>366.59999999999997</v>
      </c>
      <c r="I18" s="51">
        <v>732.7</v>
      </c>
      <c r="J18" s="73"/>
      <c r="K18" s="51">
        <v>321.39999999999998</v>
      </c>
      <c r="L18" s="51">
        <v>375.7</v>
      </c>
      <c r="M18" s="51">
        <v>697.1</v>
      </c>
      <c r="O18" s="9">
        <v>317</v>
      </c>
      <c r="P18" s="9">
        <v>437.3</v>
      </c>
      <c r="Q18" s="9">
        <v>754.3</v>
      </c>
    </row>
    <row r="19" spans="2:17" x14ac:dyDescent="0.3">
      <c r="G19" s="46"/>
      <c r="H19" s="46"/>
      <c r="I19" s="46"/>
      <c r="J19" s="46"/>
      <c r="K19" s="49"/>
      <c r="L19" s="49"/>
      <c r="M19" s="46"/>
    </row>
    <row r="20" spans="2:17" x14ac:dyDescent="0.3">
      <c r="G20" s="46"/>
      <c r="H20" s="46"/>
      <c r="I20" s="46"/>
      <c r="J20" s="46"/>
      <c r="K20" s="46"/>
      <c r="L20" s="46"/>
      <c r="M20" s="46"/>
    </row>
    <row r="21" spans="2:17" x14ac:dyDescent="0.3">
      <c r="C21" s="175" t="s">
        <v>33</v>
      </c>
      <c r="D21" s="175"/>
      <c r="E21" s="175"/>
      <c r="G21" s="176" t="s">
        <v>34</v>
      </c>
      <c r="H21" s="176"/>
      <c r="I21" s="176"/>
      <c r="J21" s="46"/>
      <c r="K21" s="176" t="s">
        <v>35</v>
      </c>
      <c r="L21" s="176"/>
      <c r="M21" s="176"/>
      <c r="O21" s="175" t="s">
        <v>36</v>
      </c>
      <c r="P21" s="175"/>
      <c r="Q21" s="175"/>
    </row>
    <row r="22" spans="2:17" x14ac:dyDescent="0.3">
      <c r="C22" s="2" t="s">
        <v>25</v>
      </c>
      <c r="D22" s="2" t="s">
        <v>27</v>
      </c>
      <c r="E22" s="2" t="s">
        <v>28</v>
      </c>
      <c r="F22" s="5"/>
      <c r="G22" s="56" t="s">
        <v>25</v>
      </c>
      <c r="H22" s="56" t="s">
        <v>27</v>
      </c>
      <c r="I22" s="56" t="s">
        <v>28</v>
      </c>
      <c r="J22" s="94"/>
      <c r="K22" s="56" t="s">
        <v>25</v>
      </c>
      <c r="L22" s="56" t="s">
        <v>27</v>
      </c>
      <c r="M22" s="56" t="s">
        <v>28</v>
      </c>
      <c r="N22" s="5"/>
      <c r="O22" s="2" t="s">
        <v>25</v>
      </c>
      <c r="P22" s="2" t="s">
        <v>27</v>
      </c>
      <c r="Q22" s="2" t="s">
        <v>28</v>
      </c>
    </row>
    <row r="23" spans="2:17" x14ac:dyDescent="0.3">
      <c r="B23" t="s">
        <v>0</v>
      </c>
      <c r="C23" s="7">
        <v>123</v>
      </c>
      <c r="D23" s="7">
        <v>49.7</v>
      </c>
      <c r="E23" s="7">
        <v>172.7</v>
      </c>
      <c r="G23" s="49">
        <v>284.60000000000002</v>
      </c>
      <c r="H23" s="49">
        <v>94.7</v>
      </c>
      <c r="I23" s="49">
        <v>379.3</v>
      </c>
      <c r="J23" s="46"/>
      <c r="K23" s="49">
        <v>386</v>
      </c>
      <c r="L23" s="49">
        <v>133.69999999999999</v>
      </c>
      <c r="M23" s="49">
        <v>519.70000000000005</v>
      </c>
      <c r="O23" s="7">
        <v>485.2</v>
      </c>
      <c r="P23" s="7">
        <v>175</v>
      </c>
      <c r="Q23" s="7">
        <v>660.2</v>
      </c>
    </row>
    <row r="24" spans="2:17" x14ac:dyDescent="0.3">
      <c r="B24" t="s">
        <v>1</v>
      </c>
      <c r="C24" s="7">
        <v>25.2</v>
      </c>
      <c r="D24" s="7">
        <v>34.200000000000003</v>
      </c>
      <c r="E24" s="7">
        <v>59.3</v>
      </c>
      <c r="G24" s="49">
        <v>45.7</v>
      </c>
      <c r="H24" s="49">
        <v>72.599999999999994</v>
      </c>
      <c r="I24" s="49">
        <v>118.3</v>
      </c>
      <c r="J24" s="46"/>
      <c r="K24" s="49">
        <v>72.900000000000006</v>
      </c>
      <c r="L24" s="49">
        <v>108.9</v>
      </c>
      <c r="M24" s="49">
        <v>181.8</v>
      </c>
      <c r="O24" s="7">
        <v>102.2</v>
      </c>
      <c r="P24" s="7">
        <v>155.30000000000001</v>
      </c>
      <c r="Q24" s="7">
        <v>257.5</v>
      </c>
    </row>
    <row r="25" spans="2:17" x14ac:dyDescent="0.3">
      <c r="B25" t="s">
        <v>2</v>
      </c>
      <c r="C25" s="7">
        <v>29.1</v>
      </c>
      <c r="D25" s="7">
        <v>112.2</v>
      </c>
      <c r="E25" s="7">
        <v>141.30000000000001</v>
      </c>
      <c r="G25" s="49">
        <v>51.2</v>
      </c>
      <c r="H25" s="49">
        <v>240.3</v>
      </c>
      <c r="I25" s="49">
        <v>291.5</v>
      </c>
      <c r="J25" s="46"/>
      <c r="K25" s="49">
        <v>71.599999999999994</v>
      </c>
      <c r="L25" s="49">
        <v>384.3</v>
      </c>
      <c r="M25" s="49">
        <v>456</v>
      </c>
      <c r="O25" s="7">
        <v>96</v>
      </c>
      <c r="P25" s="7">
        <v>553.1</v>
      </c>
      <c r="Q25" s="7">
        <v>649.20000000000005</v>
      </c>
    </row>
    <row r="26" spans="2:17" x14ac:dyDescent="0.3">
      <c r="B26" t="s">
        <v>3</v>
      </c>
      <c r="C26" s="7">
        <v>165.9</v>
      </c>
      <c r="D26" s="7">
        <v>140.1</v>
      </c>
      <c r="E26" s="7">
        <v>306</v>
      </c>
      <c r="G26" s="49">
        <v>287.39999999999998</v>
      </c>
      <c r="H26" s="49">
        <v>289.5</v>
      </c>
      <c r="I26" s="49">
        <v>576.9</v>
      </c>
      <c r="J26" s="46"/>
      <c r="K26" s="49">
        <v>417.8</v>
      </c>
      <c r="L26" s="49">
        <v>439.5</v>
      </c>
      <c r="M26" s="49">
        <v>857.3</v>
      </c>
      <c r="O26" s="7">
        <v>560.1</v>
      </c>
      <c r="P26" s="7">
        <v>614.9</v>
      </c>
      <c r="Q26" s="7">
        <v>1175</v>
      </c>
    </row>
    <row r="27" spans="2:17" x14ac:dyDescent="0.3">
      <c r="B27" s="4" t="s">
        <v>67</v>
      </c>
      <c r="C27" s="8">
        <v>343.2</v>
      </c>
      <c r="D27" s="8">
        <v>336.1</v>
      </c>
      <c r="E27" s="8">
        <v>679.4</v>
      </c>
      <c r="G27" s="50">
        <v>668.8</v>
      </c>
      <c r="H27" s="50">
        <v>697.1</v>
      </c>
      <c r="I27" s="50">
        <v>1366</v>
      </c>
      <c r="J27" s="46"/>
      <c r="K27" s="50">
        <v>948.4</v>
      </c>
      <c r="L27" s="50">
        <v>1066.4000000000001</v>
      </c>
      <c r="M27" s="50">
        <v>2014.8</v>
      </c>
      <c r="O27" s="8">
        <v>1243.5999999999999</v>
      </c>
      <c r="P27" s="8">
        <v>1498.3</v>
      </c>
      <c r="Q27" s="8">
        <v>2741.8</v>
      </c>
    </row>
    <row r="28" spans="2:17" x14ac:dyDescent="0.3">
      <c r="B28" t="s">
        <v>4</v>
      </c>
      <c r="C28" s="7">
        <v>23.8</v>
      </c>
      <c r="D28" s="7">
        <v>1.7</v>
      </c>
      <c r="E28" s="7">
        <v>25.5</v>
      </c>
      <c r="G28" s="49">
        <v>64.3</v>
      </c>
      <c r="H28" s="49">
        <v>7.3</v>
      </c>
      <c r="I28" s="49">
        <v>71.599999999999994</v>
      </c>
      <c r="J28" s="46"/>
      <c r="K28" s="49">
        <v>106.2</v>
      </c>
      <c r="L28" s="49">
        <v>13.7</v>
      </c>
      <c r="M28" s="49">
        <v>119.9</v>
      </c>
      <c r="O28" s="7">
        <v>128.1</v>
      </c>
      <c r="P28" s="7">
        <v>19.100000000000001</v>
      </c>
      <c r="Q28" s="7">
        <v>147.19999999999999</v>
      </c>
    </row>
    <row r="29" spans="2:17" x14ac:dyDescent="0.3">
      <c r="G29" s="46"/>
      <c r="H29" s="46"/>
      <c r="I29" s="46"/>
      <c r="J29" s="46"/>
      <c r="K29" s="46"/>
      <c r="L29" s="46"/>
      <c r="M29" s="46"/>
    </row>
    <row r="30" spans="2:17" x14ac:dyDescent="0.3">
      <c r="B30" s="1" t="s">
        <v>14</v>
      </c>
      <c r="C30" s="9">
        <v>367</v>
      </c>
      <c r="D30" s="9">
        <v>337.8</v>
      </c>
      <c r="E30" s="9">
        <v>704.8</v>
      </c>
      <c r="G30" s="75">
        <v>733.2</v>
      </c>
      <c r="H30" s="75">
        <v>704.4</v>
      </c>
      <c r="I30" s="75">
        <v>1437.6</v>
      </c>
      <c r="J30" s="46"/>
      <c r="K30" s="51">
        <v>1054.5999999999999</v>
      </c>
      <c r="L30" s="51">
        <v>1080.0999999999999</v>
      </c>
      <c r="M30" s="51">
        <v>2134.6999999999998</v>
      </c>
      <c r="O30" s="9">
        <v>1371.6</v>
      </c>
      <c r="P30" s="9">
        <v>1517.4</v>
      </c>
      <c r="Q30" s="9">
        <v>2889</v>
      </c>
    </row>
    <row r="31" spans="2:17" x14ac:dyDescent="0.3">
      <c r="C31" s="6"/>
      <c r="D31" s="6"/>
      <c r="E31" s="6"/>
      <c r="F31" s="6"/>
      <c r="G31" s="95"/>
      <c r="H31" s="95"/>
      <c r="I31" s="61"/>
      <c r="J31" s="73"/>
      <c r="K31" s="62"/>
      <c r="L31" s="73"/>
      <c r="M31" s="73"/>
    </row>
    <row r="32" spans="2:17" x14ac:dyDescent="0.3">
      <c r="C32" s="6"/>
      <c r="D32" s="6"/>
      <c r="E32" s="6"/>
      <c r="F32" s="6"/>
      <c r="G32" s="6"/>
      <c r="H32" s="6"/>
      <c r="I32" s="74"/>
      <c r="J32" s="6"/>
      <c r="K32" s="6"/>
      <c r="L32" s="6"/>
      <c r="M32" s="6"/>
    </row>
    <row r="33" spans="2:13" x14ac:dyDescent="0.3">
      <c r="C33" s="175" t="s">
        <v>56</v>
      </c>
      <c r="D33" s="175"/>
      <c r="E33" s="175"/>
      <c r="G33" s="175" t="s">
        <v>57</v>
      </c>
      <c r="H33" s="175"/>
      <c r="I33" s="175"/>
    </row>
    <row r="34" spans="2:13" x14ac:dyDescent="0.3">
      <c r="C34" s="2" t="s">
        <v>25</v>
      </c>
      <c r="D34" s="2" t="s">
        <v>27</v>
      </c>
      <c r="E34" s="2" t="s">
        <v>28</v>
      </c>
      <c r="F34" s="5"/>
      <c r="G34" s="2" t="s">
        <v>25</v>
      </c>
      <c r="H34" s="2" t="s">
        <v>27</v>
      </c>
      <c r="I34" s="2" t="s">
        <v>28</v>
      </c>
    </row>
    <row r="35" spans="2:13" x14ac:dyDescent="0.3">
      <c r="B35" t="s">
        <v>0</v>
      </c>
      <c r="C35" s="7">
        <v>431.3</v>
      </c>
      <c r="D35" s="7">
        <v>197</v>
      </c>
      <c r="E35" s="7">
        <v>628.4</v>
      </c>
      <c r="G35" s="7">
        <v>371.8</v>
      </c>
      <c r="H35" s="7">
        <v>219.4</v>
      </c>
      <c r="I35" s="7">
        <v>591.20000000000005</v>
      </c>
      <c r="K35" s="7"/>
      <c r="L35" s="7"/>
      <c r="M35" s="7"/>
    </row>
    <row r="36" spans="2:13" x14ac:dyDescent="0.3">
      <c r="B36" t="s">
        <v>1</v>
      </c>
      <c r="C36" s="7">
        <v>99.8</v>
      </c>
      <c r="D36" s="7">
        <v>152.1</v>
      </c>
      <c r="E36" s="7">
        <v>251.9</v>
      </c>
      <c r="G36" s="7">
        <v>92.3</v>
      </c>
      <c r="H36" s="7">
        <v>149.4</v>
      </c>
      <c r="I36" s="7">
        <v>241.7</v>
      </c>
      <c r="K36" s="7"/>
      <c r="L36" s="7"/>
      <c r="M36" s="7"/>
    </row>
    <row r="37" spans="2:13" x14ac:dyDescent="0.3">
      <c r="B37" t="s">
        <v>2</v>
      </c>
      <c r="C37" s="7">
        <v>98.7</v>
      </c>
      <c r="D37" s="7">
        <v>532.20000000000005</v>
      </c>
      <c r="E37" s="7">
        <v>630.79999999999995</v>
      </c>
      <c r="G37" s="7">
        <v>115.4</v>
      </c>
      <c r="H37" s="7">
        <v>517.79999999999995</v>
      </c>
      <c r="I37" s="7">
        <v>633.20000000000005</v>
      </c>
      <c r="K37" s="7"/>
      <c r="L37" s="7"/>
      <c r="M37" s="7"/>
    </row>
    <row r="38" spans="2:13" x14ac:dyDescent="0.3">
      <c r="B38" t="s">
        <v>3</v>
      </c>
      <c r="C38" s="7">
        <v>663.1</v>
      </c>
      <c r="D38" s="7">
        <v>646.1</v>
      </c>
      <c r="E38" s="7">
        <v>1309.2</v>
      </c>
      <c r="G38" s="7">
        <v>670.8</v>
      </c>
      <c r="H38" s="7">
        <v>685.9</v>
      </c>
      <c r="I38" s="7">
        <v>1356.6</v>
      </c>
      <c r="K38" s="7"/>
      <c r="L38" s="7"/>
      <c r="M38" s="7"/>
    </row>
    <row r="39" spans="2:13" x14ac:dyDescent="0.3">
      <c r="B39" s="4" t="s">
        <v>67</v>
      </c>
      <c r="C39" s="8">
        <v>1292.9000000000001</v>
      </c>
      <c r="D39" s="8">
        <v>1527.4</v>
      </c>
      <c r="E39" s="8">
        <v>2820.3</v>
      </c>
      <c r="G39" s="8">
        <v>1250.3</v>
      </c>
      <c r="H39" s="8">
        <v>1572.4</v>
      </c>
      <c r="I39" s="8">
        <v>2822.7</v>
      </c>
      <c r="K39" s="7"/>
      <c r="L39" s="7"/>
      <c r="M39" s="7"/>
    </row>
    <row r="40" spans="2:13" x14ac:dyDescent="0.3">
      <c r="B40" t="s">
        <v>4</v>
      </c>
      <c r="C40" s="7">
        <v>69.2</v>
      </c>
      <c r="D40" s="7">
        <v>24</v>
      </c>
      <c r="E40" s="7">
        <v>93.2</v>
      </c>
      <c r="G40" s="7">
        <v>62.6</v>
      </c>
      <c r="H40" s="7">
        <v>23.7</v>
      </c>
      <c r="I40" s="7">
        <v>86.3</v>
      </c>
      <c r="K40" s="7"/>
      <c r="L40" s="7"/>
      <c r="M40" s="7"/>
    </row>
    <row r="41" spans="2:13" x14ac:dyDescent="0.3">
      <c r="K41" s="7"/>
      <c r="L41" s="7"/>
      <c r="M41" s="7"/>
    </row>
    <row r="42" spans="2:13" x14ac:dyDescent="0.3">
      <c r="B42" s="1" t="s">
        <v>14</v>
      </c>
      <c r="C42" s="9">
        <v>1362.1</v>
      </c>
      <c r="D42" s="9">
        <v>1551.4</v>
      </c>
      <c r="E42" s="9">
        <v>2913.5</v>
      </c>
      <c r="G42" s="9">
        <v>1312.9</v>
      </c>
      <c r="H42" s="9">
        <v>1596.2</v>
      </c>
      <c r="I42" s="9">
        <v>2909.1</v>
      </c>
      <c r="K42" s="7"/>
      <c r="L42" s="7"/>
      <c r="M42" s="7"/>
    </row>
    <row r="46" spans="2:13" x14ac:dyDescent="0.3">
      <c r="B46" s="4" t="s">
        <v>71</v>
      </c>
    </row>
    <row r="48" spans="2:13" ht="88.8" customHeight="1" x14ac:dyDescent="0.3">
      <c r="B48" s="169" t="s">
        <v>94</v>
      </c>
      <c r="C48" s="169"/>
      <c r="D48" s="169"/>
      <c r="E48" s="169"/>
      <c r="F48" s="169"/>
      <c r="G48" s="169"/>
      <c r="H48" s="169"/>
      <c r="I48" s="169"/>
      <c r="J48" s="169"/>
    </row>
  </sheetData>
  <mergeCells count="14">
    <mergeCell ref="B48:J48"/>
    <mergeCell ref="O21:Q21"/>
    <mergeCell ref="C3:Q3"/>
    <mergeCell ref="C4:Q4"/>
    <mergeCell ref="C5:Q5"/>
    <mergeCell ref="C9:E9"/>
    <mergeCell ref="G9:I9"/>
    <mergeCell ref="K9:M9"/>
    <mergeCell ref="O9:Q9"/>
    <mergeCell ref="C33:E33"/>
    <mergeCell ref="G33:I33"/>
    <mergeCell ref="C21:E21"/>
    <mergeCell ref="G21:I21"/>
    <mergeCell ref="K21:M2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AJ24"/>
  <sheetViews>
    <sheetView showGridLines="0" zoomScale="80" zoomScaleNormal="80" workbookViewId="0"/>
  </sheetViews>
  <sheetFormatPr defaultRowHeight="14.4" x14ac:dyDescent="0.3"/>
  <cols>
    <col min="1" max="1" width="6.6640625" customWidth="1"/>
    <col min="2" max="2" width="21.6640625" bestFit="1" customWidth="1"/>
    <col min="3" max="8" width="8.88671875" customWidth="1"/>
    <col min="9" max="9" width="4.6640625" customWidth="1"/>
    <col min="10" max="15" width="8.88671875" customWidth="1"/>
    <col min="16" max="16" width="4.6640625" customWidth="1"/>
    <col min="17" max="22" width="8.88671875" customWidth="1"/>
    <col min="23" max="23" width="4.6640625" customWidth="1"/>
    <col min="30" max="30" width="5.109375" customWidth="1"/>
  </cols>
  <sheetData>
    <row r="3" spans="1:36" ht="18" x14ac:dyDescent="0.35">
      <c r="C3" s="168" t="s">
        <v>15</v>
      </c>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row>
    <row r="4" spans="1:36" ht="18" x14ac:dyDescent="0.35">
      <c r="A4" s="1" t="s">
        <v>16</v>
      </c>
      <c r="C4" s="168" t="s">
        <v>19</v>
      </c>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row>
    <row r="5" spans="1:36" ht="18" x14ac:dyDescent="0.35">
      <c r="A5" s="1" t="s">
        <v>26</v>
      </c>
      <c r="C5" s="168">
        <v>2018</v>
      </c>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row>
    <row r="6" spans="1:36" x14ac:dyDescent="0.3">
      <c r="A6" s="1" t="s">
        <v>93</v>
      </c>
    </row>
    <row r="9" spans="1:36" x14ac:dyDescent="0.3">
      <c r="A9" s="3" t="s">
        <v>18</v>
      </c>
      <c r="C9" s="177" t="s">
        <v>9</v>
      </c>
      <c r="D9" s="177"/>
      <c r="E9" s="177"/>
      <c r="F9" s="177"/>
      <c r="G9" s="177"/>
      <c r="H9" s="177"/>
      <c r="J9" s="177" t="s">
        <v>10</v>
      </c>
      <c r="K9" s="177"/>
      <c r="L9" s="177"/>
      <c r="M9" s="177"/>
      <c r="N9" s="177"/>
      <c r="O9" s="177"/>
      <c r="Q9" s="177" t="s">
        <v>11</v>
      </c>
      <c r="R9" s="177"/>
      <c r="S9" s="177"/>
      <c r="T9" s="177"/>
      <c r="U9" s="177"/>
      <c r="V9" s="177"/>
      <c r="X9" s="177" t="s">
        <v>12</v>
      </c>
      <c r="Y9" s="177"/>
      <c r="Z9" s="177"/>
      <c r="AA9" s="177"/>
      <c r="AB9" s="177"/>
      <c r="AC9" s="177"/>
      <c r="AE9" s="177" t="s">
        <v>81</v>
      </c>
      <c r="AF9" s="177"/>
      <c r="AG9" s="177"/>
      <c r="AH9" s="177"/>
      <c r="AI9" s="177"/>
      <c r="AJ9" s="177"/>
    </row>
    <row r="10" spans="1:36" x14ac:dyDescent="0.3">
      <c r="C10" s="2" t="s">
        <v>20</v>
      </c>
      <c r="D10" s="2" t="s">
        <v>21</v>
      </c>
      <c r="E10" s="2" t="s">
        <v>22</v>
      </c>
      <c r="F10" s="2" t="s">
        <v>23</v>
      </c>
      <c r="G10" s="2" t="s">
        <v>24</v>
      </c>
      <c r="H10" s="89" t="s">
        <v>68</v>
      </c>
      <c r="J10" s="2" t="s">
        <v>20</v>
      </c>
      <c r="K10" s="2" t="s">
        <v>21</v>
      </c>
      <c r="L10" s="2" t="s">
        <v>22</v>
      </c>
      <c r="M10" s="2" t="s">
        <v>23</v>
      </c>
      <c r="N10" s="2" t="s">
        <v>24</v>
      </c>
      <c r="O10" s="89" t="s">
        <v>68</v>
      </c>
      <c r="Q10" s="2" t="s">
        <v>20</v>
      </c>
      <c r="R10" s="2" t="s">
        <v>21</v>
      </c>
      <c r="S10" s="2" t="s">
        <v>22</v>
      </c>
      <c r="T10" s="2" t="s">
        <v>23</v>
      </c>
      <c r="U10" s="2" t="s">
        <v>24</v>
      </c>
      <c r="V10" s="89" t="s">
        <v>68</v>
      </c>
      <c r="X10" s="2" t="s">
        <v>20</v>
      </c>
      <c r="Y10" s="2" t="s">
        <v>21</v>
      </c>
      <c r="Z10" s="2" t="s">
        <v>22</v>
      </c>
      <c r="AA10" s="2" t="s">
        <v>23</v>
      </c>
      <c r="AB10" s="2" t="s">
        <v>24</v>
      </c>
      <c r="AC10" s="89" t="s">
        <v>68</v>
      </c>
      <c r="AE10" s="2" t="s">
        <v>20</v>
      </c>
      <c r="AF10" s="2" t="s">
        <v>21</v>
      </c>
      <c r="AG10" s="2" t="s">
        <v>22</v>
      </c>
      <c r="AH10" s="2" t="s">
        <v>23</v>
      </c>
      <c r="AI10" s="2" t="s">
        <v>24</v>
      </c>
      <c r="AJ10" s="89" t="s">
        <v>68</v>
      </c>
    </row>
    <row r="11" spans="1:36" x14ac:dyDescent="0.3">
      <c r="B11" t="s">
        <v>0</v>
      </c>
      <c r="C11" s="53">
        <v>201.3</v>
      </c>
      <c r="D11" s="11">
        <v>0.09</v>
      </c>
      <c r="E11" s="11">
        <v>0.02</v>
      </c>
      <c r="F11" s="11">
        <v>0.05</v>
      </c>
      <c r="G11" s="11">
        <v>0.17</v>
      </c>
      <c r="H11" s="90">
        <v>0.14000000000000001</v>
      </c>
      <c r="J11" s="53">
        <v>214</v>
      </c>
      <c r="K11" s="11">
        <v>0.04</v>
      </c>
      <c r="L11" s="11">
        <v>0.01</v>
      </c>
      <c r="M11" s="11">
        <v>-0.01</v>
      </c>
      <c r="N11" s="11">
        <v>0.04</v>
      </c>
      <c r="O11" s="90">
        <v>0.03</v>
      </c>
      <c r="Q11" s="53">
        <v>188.6</v>
      </c>
      <c r="R11" s="45">
        <v>0.13</v>
      </c>
      <c r="S11" s="45">
        <v>-0.01</v>
      </c>
      <c r="T11" s="45">
        <v>0.22</v>
      </c>
      <c r="U11" s="45">
        <v>0.34</v>
      </c>
      <c r="V11" s="90">
        <v>0.35</v>
      </c>
      <c r="W11" s="46"/>
      <c r="X11" s="53">
        <v>200.70000000000002</v>
      </c>
      <c r="Y11" s="45">
        <v>5.8999999999999997E-2</v>
      </c>
      <c r="Z11" s="45">
        <v>-1.6E-2</v>
      </c>
      <c r="AA11" s="45">
        <v>0.38600000000000001</v>
      </c>
      <c r="AB11" s="45">
        <v>0.42899999999999999</v>
      </c>
      <c r="AC11" s="90">
        <v>0.44500000000000001</v>
      </c>
      <c r="AE11" s="53">
        <v>804.6</v>
      </c>
      <c r="AF11" s="45">
        <v>7.5999999999999998E-2</v>
      </c>
      <c r="AG11" s="45">
        <v>4.0000000000000001E-3</v>
      </c>
      <c r="AH11" s="45">
        <v>0.14000000000000001</v>
      </c>
      <c r="AI11" s="45">
        <v>0.219</v>
      </c>
      <c r="AJ11" s="90">
        <v>0.215</v>
      </c>
    </row>
    <row r="12" spans="1:36" x14ac:dyDescent="0.3">
      <c r="B12" t="s">
        <v>1</v>
      </c>
      <c r="C12" s="53">
        <v>62.3</v>
      </c>
      <c r="D12" s="11">
        <v>0.15</v>
      </c>
      <c r="E12" s="11">
        <v>0.06</v>
      </c>
      <c r="F12" s="11">
        <v>-0.15</v>
      </c>
      <c r="G12" s="11">
        <v>0.05</v>
      </c>
      <c r="H12" s="90">
        <v>-0.01</v>
      </c>
      <c r="J12" s="53">
        <v>68.3</v>
      </c>
      <c r="K12" s="11">
        <v>0.06</v>
      </c>
      <c r="L12" s="11">
        <v>0.04</v>
      </c>
      <c r="M12" s="11">
        <v>0.06</v>
      </c>
      <c r="N12" s="11">
        <v>0.16</v>
      </c>
      <c r="O12" s="90">
        <v>0.12</v>
      </c>
      <c r="Q12" s="53">
        <v>80.5</v>
      </c>
      <c r="R12" s="45">
        <v>7.0000000000000007E-2</v>
      </c>
      <c r="S12" s="45">
        <v>-0.01</v>
      </c>
      <c r="T12" s="45">
        <v>0.21</v>
      </c>
      <c r="U12" s="45">
        <v>0.27</v>
      </c>
      <c r="V12" s="90">
        <v>0.28000000000000003</v>
      </c>
      <c r="W12" s="46"/>
      <c r="X12" s="53">
        <v>72</v>
      </c>
      <c r="Y12" s="45">
        <v>4.9000000000000002E-2</v>
      </c>
      <c r="Z12" s="45">
        <v>-1.7000000000000001E-2</v>
      </c>
      <c r="AA12" s="45">
        <v>-9.2999999999999999E-2</v>
      </c>
      <c r="AB12" s="45">
        <v>-6.0999999999999999E-2</v>
      </c>
      <c r="AC12" s="90">
        <v>-4.3999999999999997E-2</v>
      </c>
      <c r="AE12" s="53">
        <v>283.10000000000002</v>
      </c>
      <c r="AF12" s="45">
        <v>6.9000000000000006E-2</v>
      </c>
      <c r="AG12" s="45">
        <v>1.4999999999999999E-2</v>
      </c>
      <c r="AH12" s="45">
        <v>1E-3</v>
      </c>
      <c r="AI12" s="45">
        <v>8.5000000000000006E-2</v>
      </c>
      <c r="AJ12" s="90">
        <v>7.0999999999999994E-2</v>
      </c>
    </row>
    <row r="13" spans="1:36" x14ac:dyDescent="0.3">
      <c r="B13" t="s">
        <v>2</v>
      </c>
      <c r="C13" s="53">
        <v>166.7</v>
      </c>
      <c r="D13" s="11">
        <v>0.05</v>
      </c>
      <c r="E13" s="11">
        <v>0.05</v>
      </c>
      <c r="F13" s="11">
        <v>7.0000000000000007E-2</v>
      </c>
      <c r="G13" s="11">
        <v>0.18</v>
      </c>
      <c r="H13" s="90">
        <v>0.13</v>
      </c>
      <c r="J13" s="53">
        <v>172.6</v>
      </c>
      <c r="K13" s="11">
        <v>0.03</v>
      </c>
      <c r="L13" s="11">
        <v>0.03</v>
      </c>
      <c r="M13" s="11">
        <v>0.1</v>
      </c>
      <c r="N13" s="11">
        <v>0.15</v>
      </c>
      <c r="O13" s="90">
        <v>0.13</v>
      </c>
      <c r="Q13" s="53">
        <v>162.80000000000001</v>
      </c>
      <c r="R13" s="45">
        <v>0.03</v>
      </c>
      <c r="S13" s="45">
        <v>-0.03</v>
      </c>
      <c r="T13" s="45">
        <v>-0.01</v>
      </c>
      <c r="U13" s="45">
        <v>-0.01</v>
      </c>
      <c r="V13" s="90">
        <v>0.02</v>
      </c>
      <c r="W13" s="46"/>
      <c r="X13" s="53">
        <v>209.1</v>
      </c>
      <c r="Y13" s="45">
        <v>5.1999999999999998E-2</v>
      </c>
      <c r="Z13" s="45">
        <v>-4.3999999999999997E-2</v>
      </c>
      <c r="AA13" s="45">
        <v>7.4999999999999997E-2</v>
      </c>
      <c r="AB13" s="45">
        <v>8.2000000000000003E-2</v>
      </c>
      <c r="AC13" s="90">
        <v>0.126</v>
      </c>
      <c r="AE13" s="53">
        <v>711.2</v>
      </c>
      <c r="AF13" s="45">
        <v>0.04</v>
      </c>
      <c r="AG13" s="45">
        <v>-3.0000000000000001E-3</v>
      </c>
      <c r="AH13" s="45">
        <v>5.8000000000000003E-2</v>
      </c>
      <c r="AI13" s="45">
        <v>9.6000000000000002E-2</v>
      </c>
      <c r="AJ13" s="90">
        <v>9.8000000000000004E-2</v>
      </c>
    </row>
    <row r="14" spans="1:36" x14ac:dyDescent="0.3">
      <c r="B14" t="s">
        <v>3</v>
      </c>
      <c r="C14" s="53">
        <v>282.5</v>
      </c>
      <c r="D14" s="11">
        <v>0.01</v>
      </c>
      <c r="E14" s="11">
        <v>0.02</v>
      </c>
      <c r="F14" s="11">
        <v>-0.11</v>
      </c>
      <c r="G14" s="11">
        <v>-0.08</v>
      </c>
      <c r="H14" s="90">
        <v>-0.1</v>
      </c>
      <c r="J14" s="53">
        <v>297.10000000000002</v>
      </c>
      <c r="K14" s="11">
        <v>0</v>
      </c>
      <c r="L14" s="11">
        <v>0.01</v>
      </c>
      <c r="M14" s="11">
        <v>0.08</v>
      </c>
      <c r="N14" s="11">
        <v>0.1</v>
      </c>
      <c r="O14" s="90">
        <v>0.08</v>
      </c>
      <c r="Q14" s="53">
        <v>301.5</v>
      </c>
      <c r="R14" s="45">
        <v>0</v>
      </c>
      <c r="S14" s="45">
        <v>-0.02</v>
      </c>
      <c r="T14" s="45">
        <v>0.1</v>
      </c>
      <c r="U14" s="45">
        <v>0.08</v>
      </c>
      <c r="V14" s="90">
        <v>0.09</v>
      </c>
      <c r="W14" s="46"/>
      <c r="X14" s="53">
        <v>292.89999999999998</v>
      </c>
      <c r="Y14" s="45">
        <v>-0.05</v>
      </c>
      <c r="Z14" s="45">
        <v>-0.02</v>
      </c>
      <c r="AA14" s="45">
        <v>-8.0000000000000002E-3</v>
      </c>
      <c r="AB14" s="45">
        <v>-7.8E-2</v>
      </c>
      <c r="AC14" s="90">
        <v>-5.8000000000000003E-2</v>
      </c>
      <c r="AE14" s="53">
        <v>1174</v>
      </c>
      <c r="AF14" s="45">
        <v>-1.0999999999999999E-2</v>
      </c>
      <c r="AG14" s="45">
        <v>0</v>
      </c>
      <c r="AH14" s="45">
        <v>0.01</v>
      </c>
      <c r="AI14" s="45">
        <v>-1E-3</v>
      </c>
      <c r="AJ14" s="90">
        <v>-1E-3</v>
      </c>
    </row>
    <row r="15" spans="1:36" x14ac:dyDescent="0.3">
      <c r="B15" s="4" t="s">
        <v>67</v>
      </c>
      <c r="C15" s="53">
        <v>712.8</v>
      </c>
      <c r="D15" s="11">
        <v>0.05</v>
      </c>
      <c r="E15" s="11">
        <v>0.03</v>
      </c>
      <c r="F15" s="11">
        <v>-0.03</v>
      </c>
      <c r="G15" s="11">
        <v>0.05</v>
      </c>
      <c r="H15" s="90">
        <v>0.02</v>
      </c>
      <c r="J15" s="53">
        <v>752</v>
      </c>
      <c r="K15" s="11">
        <v>0.02</v>
      </c>
      <c r="L15" s="11">
        <v>0.02</v>
      </c>
      <c r="M15" s="11">
        <v>0.06</v>
      </c>
      <c r="N15" s="11">
        <v>0.1</v>
      </c>
      <c r="O15" s="90">
        <v>0.08</v>
      </c>
      <c r="Q15" s="53">
        <v>733.4</v>
      </c>
      <c r="R15" s="45">
        <v>0.04</v>
      </c>
      <c r="S15" s="45">
        <v>-0.02</v>
      </c>
      <c r="T15" s="45">
        <v>0.11</v>
      </c>
      <c r="U15" s="45">
        <v>0.13</v>
      </c>
      <c r="V15" s="90">
        <v>0.15</v>
      </c>
      <c r="W15" s="46"/>
      <c r="X15" s="53">
        <v>774.7</v>
      </c>
      <c r="Y15" s="45">
        <v>8.0000000000000002E-3</v>
      </c>
      <c r="Z15" s="45">
        <v>-2.5000000000000001E-2</v>
      </c>
      <c r="AA15" s="45">
        <v>8.1000000000000003E-2</v>
      </c>
      <c r="AB15" s="45">
        <v>6.4000000000000001E-2</v>
      </c>
      <c r="AC15" s="90">
        <v>8.8999999999999996E-2</v>
      </c>
      <c r="AE15" s="53">
        <v>2972.9</v>
      </c>
      <c r="AF15" s="45">
        <v>0.03</v>
      </c>
      <c r="AG15" s="45">
        <v>2E-3</v>
      </c>
      <c r="AH15" s="45">
        <v>5.1999999999999998E-2</v>
      </c>
      <c r="AI15" s="45">
        <v>8.3000000000000004E-2</v>
      </c>
      <c r="AJ15" s="90">
        <v>8.1000000000000003E-2</v>
      </c>
    </row>
    <row r="16" spans="1:36" x14ac:dyDescent="0.3">
      <c r="B16" s="88" t="s">
        <v>4</v>
      </c>
      <c r="C16" s="53">
        <v>23.4</v>
      </c>
      <c r="D16" s="11">
        <v>0</v>
      </c>
      <c r="E16" s="11">
        <v>0.01</v>
      </c>
      <c r="F16" s="11">
        <v>-0.1</v>
      </c>
      <c r="G16" s="11">
        <v>-0.08</v>
      </c>
      <c r="H16" s="90">
        <v>-0.1</v>
      </c>
      <c r="J16" s="53">
        <v>18.2</v>
      </c>
      <c r="K16" s="11">
        <v>-0.02</v>
      </c>
      <c r="L16" s="11">
        <v>0</v>
      </c>
      <c r="M16" s="11">
        <v>-0.59</v>
      </c>
      <c r="N16" s="11">
        <v>-0.6</v>
      </c>
      <c r="O16" s="90">
        <v>-0.61</v>
      </c>
      <c r="Q16" s="53">
        <v>27.7</v>
      </c>
      <c r="R16" s="45">
        <v>-0.03</v>
      </c>
      <c r="S16" s="45">
        <v>0</v>
      </c>
      <c r="T16" s="45">
        <v>-0.39</v>
      </c>
      <c r="U16" s="45">
        <v>-0.42</v>
      </c>
      <c r="V16" s="90">
        <v>-0.43</v>
      </c>
      <c r="W16" s="46"/>
      <c r="X16" s="53">
        <v>24.6</v>
      </c>
      <c r="Y16" s="45">
        <v>1E-3</v>
      </c>
      <c r="Z16" s="45">
        <v>-1.2E-2</v>
      </c>
      <c r="AA16" s="45">
        <v>-5.2999999999999999E-2</v>
      </c>
      <c r="AB16" s="45">
        <v>-6.4000000000000001E-2</v>
      </c>
      <c r="AC16" s="90">
        <v>-5.1999999999999998E-2</v>
      </c>
      <c r="AE16" s="53">
        <v>93.9</v>
      </c>
      <c r="AF16" s="45">
        <v>-3.0000000000000001E-3</v>
      </c>
      <c r="AG16" s="45">
        <v>0</v>
      </c>
      <c r="AH16" s="45">
        <v>-0.34300000000000003</v>
      </c>
      <c r="AI16" s="45">
        <v>-0.34599999999999997</v>
      </c>
      <c r="AJ16" s="90">
        <v>-0.34699999999999998</v>
      </c>
    </row>
    <row r="17" spans="2:36" x14ac:dyDescent="0.3">
      <c r="B17" s="1" t="s">
        <v>13</v>
      </c>
      <c r="C17" s="9">
        <v>736.2</v>
      </c>
      <c r="D17" s="12">
        <v>0.05</v>
      </c>
      <c r="E17" s="12">
        <v>0.03</v>
      </c>
      <c r="F17" s="12">
        <v>-0.04</v>
      </c>
      <c r="G17" s="12">
        <v>0.04</v>
      </c>
      <c r="H17" s="91">
        <v>0.01</v>
      </c>
      <c r="I17" s="1"/>
      <c r="J17" s="9">
        <v>770.2</v>
      </c>
      <c r="K17" s="12">
        <v>0.02</v>
      </c>
      <c r="L17" s="12">
        <v>0.02</v>
      </c>
      <c r="M17" s="12">
        <v>0.01</v>
      </c>
      <c r="N17" s="12">
        <v>0.05</v>
      </c>
      <c r="O17" s="91">
        <v>0.04</v>
      </c>
      <c r="P17" s="1"/>
      <c r="Q17" s="9">
        <v>761.1</v>
      </c>
      <c r="R17" s="47">
        <v>0.04</v>
      </c>
      <c r="S17" s="47">
        <v>-0.02</v>
      </c>
      <c r="T17" s="47">
        <v>7.0000000000000007E-2</v>
      </c>
      <c r="U17" s="47">
        <v>0.09</v>
      </c>
      <c r="V17" s="91">
        <v>0.11</v>
      </c>
      <c r="W17" s="48"/>
      <c r="X17" s="9">
        <v>799.3</v>
      </c>
      <c r="Y17" s="47">
        <v>8.0000000000000002E-3</v>
      </c>
      <c r="Z17" s="47">
        <v>-2.5000000000000001E-2</v>
      </c>
      <c r="AA17" s="47">
        <v>7.5999999999999998E-2</v>
      </c>
      <c r="AB17" s="47">
        <v>0.06</v>
      </c>
      <c r="AC17" s="91">
        <v>8.4000000000000005E-2</v>
      </c>
      <c r="AE17" s="9">
        <v>3066.8</v>
      </c>
      <c r="AF17" s="47">
        <v>2.8000000000000001E-2</v>
      </c>
      <c r="AG17" s="47">
        <v>1E-3</v>
      </c>
      <c r="AH17" s="47">
        <v>3.2000000000000001E-2</v>
      </c>
      <c r="AI17" s="47">
        <v>6.2E-2</v>
      </c>
      <c r="AJ17" s="91">
        <v>0.06</v>
      </c>
    </row>
    <row r="21" spans="2:36" x14ac:dyDescent="0.3">
      <c r="B21" s="4" t="s">
        <v>69</v>
      </c>
    </row>
    <row r="22" spans="2:36" x14ac:dyDescent="0.3">
      <c r="B22" s="4" t="s">
        <v>70</v>
      </c>
    </row>
    <row r="24" spans="2:36" ht="87" customHeight="1" x14ac:dyDescent="0.3">
      <c r="B24" s="169" t="s">
        <v>94</v>
      </c>
      <c r="C24" s="169"/>
      <c r="D24" s="169"/>
      <c r="E24" s="169"/>
      <c r="F24" s="169"/>
      <c r="G24" s="169"/>
      <c r="H24" s="169"/>
      <c r="I24" s="169"/>
      <c r="J24" s="169"/>
    </row>
  </sheetData>
  <mergeCells count="9">
    <mergeCell ref="B24:J24"/>
    <mergeCell ref="C3:AJ3"/>
    <mergeCell ref="C4:AJ4"/>
    <mergeCell ref="C5:AJ5"/>
    <mergeCell ref="C9:H9"/>
    <mergeCell ref="AE9:AJ9"/>
    <mergeCell ref="Q9:V9"/>
    <mergeCell ref="J9:O9"/>
    <mergeCell ref="X9:AC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Income Statement - GAAP</vt:lpstr>
      <vt:lpstr>QTD Reconciliation</vt:lpstr>
      <vt:lpstr>YTD Reconciliation</vt:lpstr>
      <vt:lpstr>Signficant Items</vt:lpstr>
      <vt:lpstr>2018 Revenue</vt:lpstr>
      <vt:lpstr>2015-2017 Revenue</vt:lpstr>
      <vt:lpstr>PRV x Category</vt:lpstr>
    </vt:vector>
  </TitlesOfParts>
  <Company>Eli Lilly and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Meghan T Burke</dc:creator>
  <cp:lastModifiedBy>Meghan T Burke</cp:lastModifiedBy>
  <cp:lastPrinted>2018-10-18T17:17:03Z</cp:lastPrinted>
  <dcterms:created xsi:type="dcterms:W3CDTF">2018-10-11T16:21:03Z</dcterms:created>
  <dcterms:modified xsi:type="dcterms:W3CDTF">2019-02-06T02:25:05Z</dcterms:modified>
</cp:coreProperties>
</file>